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tampar-my.sharepoint.com/personal/amikus_stampar_hr/Documents/Documents/PLAN 2024/PLAN 2024 - NZZJZDAŠ 1. REBALANS 2024-06/GTV/"/>
    </mc:Choice>
  </mc:AlternateContent>
  <xr:revisionPtr revIDLastSave="53" documentId="8_{79FBFF83-5555-4D24-B49C-2F3DD5ABBF28}" xr6:coauthVersionLast="47" xr6:coauthVersionMax="47" xr10:uidLastSave="{688628D7-66B2-4008-BC8D-BBFC3E8B9B95}"/>
  <bookViews>
    <workbookView xWindow="-120" yWindow="-120" windowWidth="29040" windowHeight="15840" xr2:uid="{00000000-000D-0000-FFFF-FFFF00000000}"/>
  </bookViews>
  <sheets>
    <sheet name="Plan 2024 - I. Rebalan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6" i="1" l="1"/>
  <c r="D12" i="1" l="1"/>
  <c r="C7" i="1"/>
  <c r="D11" i="1" l="1"/>
  <c r="D9" i="1"/>
  <c r="D8" i="1"/>
  <c r="B7" i="1"/>
  <c r="C10" i="1" l="1"/>
  <c r="D10" i="1"/>
  <c r="B10" i="1"/>
  <c r="B13" i="1" s="1"/>
  <c r="D7" i="1"/>
  <c r="C21" i="1"/>
  <c r="D21" i="1"/>
  <c r="B21" i="1"/>
  <c r="B23" i="1" l="1"/>
  <c r="C13" i="1"/>
  <c r="C23" i="1" l="1"/>
  <c r="D13" i="1"/>
  <c r="D23" i="1" s="1"/>
</calcChain>
</file>

<file path=xl/sharedStrings.xml><?xml version="1.0" encoding="utf-8"?>
<sst xmlns="http://schemas.openxmlformats.org/spreadsheetml/2006/main" count="24" uniqueCount="18">
  <si>
    <t>OPĆI DIO</t>
  </si>
  <si>
    <t>PRIHODI UKUPNO</t>
  </si>
  <si>
    <t>PRIHODI POSLOVANJA</t>
  </si>
  <si>
    <t>PRIHODI OD PRODAJE NEFINANCIJSKE IMOVINE</t>
  </si>
  <si>
    <t>RASHODI UKUPNO</t>
  </si>
  <si>
    <t>RASHODI ZA NEFINANCIJSKU IMOVINU</t>
  </si>
  <si>
    <t>RAZLIKA - VIŠAK / MANJAK</t>
  </si>
  <si>
    <t>VIŠAK/MANJAK IZ PRETHODNE GODINE</t>
  </si>
  <si>
    <t>PRIMICI OD FINANCIJSKE IMOVINE I ZADUŽIVANJA</t>
  </si>
  <si>
    <t>IZDACI ZA FINANCIJSKU IMOVINU I OTPLATE ZAJMOVA</t>
  </si>
  <si>
    <t>NETO FINANCIRANJE</t>
  </si>
  <si>
    <t>VIŠAK / MANJAK + NETO FINANCIRANJE</t>
  </si>
  <si>
    <t>NAZIV USTANOVE: Nastavni zavod za javno zdravstvo Dr. Andrija Štampar</t>
  </si>
  <si>
    <t>RASHODI POSLOVANJA</t>
  </si>
  <si>
    <t>Novi plan 2024</t>
  </si>
  <si>
    <t>Prijedlog plana 
2024</t>
  </si>
  <si>
    <t>Povećanje 
/ smanjenje</t>
  </si>
  <si>
    <t xml:space="preserve"> FINANCIJSKI PLAN ZA 2024. GODINU - I. REBALANS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</si>
</sst>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charset val="238"/>
      <scheme val="minor"/>
    </font>
    <font>
      <sz val="10"/>
      <color indexed="8"/>
      <name val="MS Sans Serif"/>
      <family val="2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1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19"/>
      <name val="Calibri"/>
      <family val="2"/>
      <charset val="238"/>
    </font>
    <font>
      <sz val="10"/>
      <color indexed="8"/>
      <name val="MS Sans Serif"/>
      <family val="2"/>
      <charset val="238"/>
    </font>
    <font>
      <b/>
      <sz val="11"/>
      <color indexed="8"/>
      <name val="Calibri"/>
      <family val="2"/>
      <charset val="238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</fonts>
  <fills count="20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6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53"/>
      </patternFill>
    </fill>
    <fill>
      <patternFill patternType="solid">
        <fgColor indexed="49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10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9">
    <xf numFmtId="0" fontId="0" fillId="0" borderId="0"/>
    <xf numFmtId="0" fontId="1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7" borderId="0" applyNumberFormat="0" applyBorder="0" applyAlignment="0" applyProtection="0"/>
    <xf numFmtId="0" fontId="2" fillId="6" borderId="0" applyNumberFormat="0" applyBorder="0" applyAlignment="0" applyProtection="0"/>
    <xf numFmtId="0" fontId="2" fillId="4" borderId="0" applyNumberFormat="0" applyBorder="0" applyAlignment="0" applyProtection="0"/>
    <xf numFmtId="0" fontId="3" fillId="6" borderId="0" applyNumberFormat="0" applyBorder="0" applyAlignment="0" applyProtection="0"/>
    <xf numFmtId="0" fontId="3" fillId="11" borderId="0" applyNumberFormat="0" applyBorder="0" applyAlignment="0" applyProtection="0"/>
    <xf numFmtId="0" fontId="3" fillId="10" borderId="0" applyNumberFormat="0" applyBorder="0" applyAlignment="0" applyProtection="0"/>
    <xf numFmtId="0" fontId="3" fillId="7" borderId="0" applyNumberFormat="0" applyBorder="0" applyAlignment="0" applyProtection="0"/>
    <xf numFmtId="0" fontId="3" fillId="6" borderId="0" applyNumberFormat="0" applyBorder="0" applyAlignment="0" applyProtection="0"/>
    <xf numFmtId="0" fontId="3" fillId="3" borderId="0" applyNumberFormat="0" applyBorder="0" applyAlignment="0" applyProtection="0"/>
    <xf numFmtId="0" fontId="3" fillId="13" borderId="0" applyNumberFormat="0" applyBorder="0" applyAlignment="0" applyProtection="0"/>
    <xf numFmtId="0" fontId="3" fillId="11" borderId="0" applyNumberFormat="0" applyBorder="0" applyAlignment="0" applyProtection="0"/>
    <xf numFmtId="0" fontId="3" fillId="10" borderId="0" applyNumberFormat="0" applyBorder="0" applyAlignment="0" applyProtection="0"/>
    <xf numFmtId="0" fontId="3" fillId="14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4" fillId="8" borderId="0" applyNumberFormat="0" applyBorder="0" applyAlignment="0" applyProtection="0"/>
    <xf numFmtId="0" fontId="5" fillId="16" borderId="1" applyNumberFormat="0" applyAlignment="0" applyProtection="0"/>
    <xf numFmtId="0" fontId="6" fillId="17" borderId="2" applyNumberFormat="0" applyAlignment="0" applyProtection="0"/>
    <xf numFmtId="0" fontId="7" fillId="0" borderId="0" applyNumberFormat="0" applyFill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9" borderId="1" applyNumberFormat="0" applyAlignment="0" applyProtection="0"/>
    <xf numFmtId="0" fontId="12" fillId="0" borderId="6" applyNumberFormat="0" applyFill="0" applyAlignment="0" applyProtection="0"/>
    <xf numFmtId="0" fontId="13" fillId="9" borderId="0" applyNumberFormat="0" applyBorder="0" applyAlignment="0" applyProtection="0"/>
    <xf numFmtId="0" fontId="15" fillId="0" borderId="7" applyNumberFormat="0" applyFill="0" applyAlignment="0" applyProtection="0"/>
    <xf numFmtId="0" fontId="14" fillId="0" borderId="0"/>
  </cellStyleXfs>
  <cellXfs count="35">
    <xf numFmtId="0" fontId="0" fillId="0" borderId="0" xfId="0"/>
    <xf numFmtId="3" fontId="17" fillId="0" borderId="8" xfId="38" applyNumberFormat="1" applyFont="1" applyBorder="1" applyAlignment="1">
      <alignment horizontal="right" vertical="center" wrapText="1"/>
    </xf>
    <xf numFmtId="0" fontId="17" fillId="0" borderId="0" xfId="0" applyFont="1"/>
    <xf numFmtId="0" fontId="16" fillId="0" borderId="0" xfId="38" applyFont="1" applyAlignment="1">
      <alignment horizontal="left" wrapText="1"/>
    </xf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6" fillId="0" borderId="0" xfId="38" applyFont="1" applyAlignment="1">
      <alignment horizontal="center" vertical="center" wrapText="1"/>
    </xf>
    <xf numFmtId="0" fontId="17" fillId="0" borderId="0" xfId="38" applyFont="1" applyAlignment="1">
      <alignment vertical="center" wrapText="1"/>
    </xf>
    <xf numFmtId="3" fontId="16" fillId="0" borderId="0" xfId="0" applyNumberFormat="1" applyFont="1" applyAlignment="1">
      <alignment vertical="center"/>
    </xf>
    <xf numFmtId="0" fontId="16" fillId="0" borderId="9" xfId="38" quotePrefix="1" applyFont="1" applyBorder="1" applyAlignment="1">
      <alignment horizontal="left" vertical="center"/>
    </xf>
    <xf numFmtId="0" fontId="16" fillId="0" borderId="9" xfId="38" applyFont="1" applyBorder="1" applyAlignment="1">
      <alignment horizontal="left" vertical="center" wrapText="1"/>
    </xf>
    <xf numFmtId="0" fontId="16" fillId="0" borderId="8" xfId="38" applyFont="1" applyBorder="1" applyAlignment="1">
      <alignment horizontal="left" vertical="center" wrapText="1"/>
    </xf>
    <xf numFmtId="0" fontId="16" fillId="0" borderId="9" xfId="38" quotePrefix="1" applyFont="1" applyBorder="1" applyAlignment="1">
      <alignment horizontal="left" vertical="center" wrapText="1"/>
    </xf>
    <xf numFmtId="3" fontId="17" fillId="0" borderId="0" xfId="0" applyNumberFormat="1" applyFont="1" applyAlignment="1">
      <alignment vertical="center"/>
    </xf>
    <xf numFmtId="4" fontId="16" fillId="0" borderId="0" xfId="0" applyNumberFormat="1" applyFont="1" applyAlignment="1">
      <alignment vertical="center"/>
    </xf>
    <xf numFmtId="0" fontId="16" fillId="18" borderId="9" xfId="38" quotePrefix="1" applyFont="1" applyFill="1" applyBorder="1" applyAlignment="1">
      <alignment horizontal="center" vertical="center" wrapText="1"/>
    </xf>
    <xf numFmtId="3" fontId="16" fillId="18" borderId="8" xfId="38" applyNumberFormat="1" applyFont="1" applyFill="1" applyBorder="1" applyAlignment="1">
      <alignment horizontal="center" vertical="center" wrapText="1"/>
    </xf>
    <xf numFmtId="0" fontId="16" fillId="18" borderId="8" xfId="38" quotePrefix="1" applyFont="1" applyFill="1" applyBorder="1" applyAlignment="1">
      <alignment horizontal="left" vertical="center" wrapText="1"/>
    </xf>
    <xf numFmtId="3" fontId="16" fillId="18" borderId="8" xfId="38" applyNumberFormat="1" applyFont="1" applyFill="1" applyBorder="1" applyAlignment="1">
      <alignment horizontal="right" vertical="center" wrapText="1"/>
    </xf>
    <xf numFmtId="0" fontId="16" fillId="19" borderId="9" xfId="38" applyFont="1" applyFill="1" applyBorder="1" applyAlignment="1">
      <alignment horizontal="left" vertical="center" wrapText="1"/>
    </xf>
    <xf numFmtId="3" fontId="16" fillId="19" borderId="8" xfId="38" applyNumberFormat="1" applyFont="1" applyFill="1" applyBorder="1" applyAlignment="1">
      <alignment horizontal="right" vertical="center" wrapText="1"/>
    </xf>
    <xf numFmtId="0" fontId="16" fillId="19" borderId="9" xfId="38" applyFont="1" applyFill="1" applyBorder="1" applyAlignment="1">
      <alignment horizontal="left" vertical="center"/>
    </xf>
    <xf numFmtId="0" fontId="16" fillId="19" borderId="9" xfId="38" quotePrefix="1" applyFont="1" applyFill="1" applyBorder="1" applyAlignment="1">
      <alignment horizontal="left" vertical="center" wrapText="1"/>
    </xf>
    <xf numFmtId="0" fontId="16" fillId="19" borderId="8" xfId="38" applyFont="1" applyFill="1" applyBorder="1" applyAlignment="1">
      <alignment horizontal="left" vertical="center" wrapText="1"/>
    </xf>
    <xf numFmtId="3" fontId="16" fillId="19" borderId="8" xfId="38" applyNumberFormat="1" applyFont="1" applyFill="1" applyBorder="1" applyAlignment="1">
      <alignment horizontal="right" vertical="center"/>
    </xf>
    <xf numFmtId="0" fontId="16" fillId="19" borderId="8" xfId="38" quotePrefix="1" applyFont="1" applyFill="1" applyBorder="1" applyAlignment="1">
      <alignment horizontal="left" vertical="center" wrapText="1"/>
    </xf>
    <xf numFmtId="0" fontId="16" fillId="0" borderId="0" xfId="38" quotePrefix="1" applyFont="1" applyAlignment="1">
      <alignment horizontal="center" vertical="center" wrapText="1"/>
    </xf>
    <xf numFmtId="0" fontId="17" fillId="0" borderId="0" xfId="38" applyFont="1"/>
    <xf numFmtId="0" fontId="16" fillId="0" borderId="9" xfId="38" quotePrefix="1" applyFont="1" applyBorder="1" applyAlignment="1">
      <alignment horizontal="center"/>
    </xf>
    <xf numFmtId="0" fontId="16" fillId="0" borderId="10" xfId="38" quotePrefix="1" applyFont="1" applyBorder="1" applyAlignment="1">
      <alignment horizontal="center"/>
    </xf>
    <xf numFmtId="0" fontId="16" fillId="0" borderId="11" xfId="38" quotePrefix="1" applyFont="1" applyBorder="1" applyAlignment="1">
      <alignment horizontal="center"/>
    </xf>
    <xf numFmtId="0" fontId="16" fillId="0" borderId="0" xfId="38" applyFont="1" applyAlignment="1">
      <alignment horizontal="center" vertical="center" wrapText="1"/>
    </xf>
    <xf numFmtId="0" fontId="17" fillId="0" borderId="0" xfId="38" applyFont="1" applyAlignment="1">
      <alignment vertical="center" wrapText="1"/>
    </xf>
    <xf numFmtId="0" fontId="16" fillId="0" borderId="0" xfId="38" applyFont="1" applyAlignment="1">
      <alignment horizontal="left" vertical="center" wrapText="1"/>
    </xf>
    <xf numFmtId="0" fontId="17" fillId="0" borderId="0" xfId="38" applyFont="1" applyAlignment="1">
      <alignment horizontal="left"/>
    </xf>
  </cellXfs>
  <cellStyles count="39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Calculation 2" xfId="27" xr:uid="{00000000-0005-0000-0000-000019000000}"/>
    <cellStyle name="Check Cell 2" xfId="28" xr:uid="{00000000-0005-0000-0000-00001A000000}"/>
    <cellStyle name="Explanatory Text 2" xfId="29" xr:uid="{00000000-0005-0000-0000-00001B000000}"/>
    <cellStyle name="Heading 1 2" xfId="30" xr:uid="{00000000-0005-0000-0000-00001C000000}"/>
    <cellStyle name="Heading 2 2" xfId="31" xr:uid="{00000000-0005-0000-0000-00001D000000}"/>
    <cellStyle name="Heading 3 2" xfId="32" xr:uid="{00000000-0005-0000-0000-00001E000000}"/>
    <cellStyle name="Heading 4 2" xfId="33" xr:uid="{00000000-0005-0000-0000-00001F000000}"/>
    <cellStyle name="Input 2" xfId="34" xr:uid="{00000000-0005-0000-0000-000020000000}"/>
    <cellStyle name="Linked Cell 2" xfId="35" xr:uid="{00000000-0005-0000-0000-000021000000}"/>
    <cellStyle name="Neutral 2" xfId="36" xr:uid="{00000000-0005-0000-0000-000022000000}"/>
    <cellStyle name="Normal 2" xfId="1" xr:uid="{00000000-0005-0000-0000-000024000000}"/>
    <cellStyle name="Normal 3" xfId="38" xr:uid="{00000000-0005-0000-0000-000025000000}"/>
    <cellStyle name="Normalno" xfId="0" builtinId="0"/>
    <cellStyle name="Total 2" xfId="37" xr:uid="{00000000-0005-0000-0000-00002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3"/>
  <sheetViews>
    <sheetView tabSelected="1" workbookViewId="0">
      <selection sqref="A1:D1"/>
    </sheetView>
  </sheetViews>
  <sheetFormatPr defaultRowHeight="15.75" x14ac:dyDescent="0.25"/>
  <cols>
    <col min="1" max="1" width="50.7109375" style="2" customWidth="1"/>
    <col min="2" max="4" width="25.7109375" style="2" customWidth="1"/>
    <col min="5" max="5" width="9.140625" style="2"/>
    <col min="6" max="6" width="12.42578125" style="2" bestFit="1" customWidth="1"/>
    <col min="7" max="7" width="10.85546875" style="2" bestFit="1" customWidth="1"/>
    <col min="8" max="16384" width="9.140625" style="2"/>
  </cols>
  <sheetData>
    <row r="1" spans="1:8" ht="39" customHeight="1" x14ac:dyDescent="0.25">
      <c r="A1" s="31" t="s">
        <v>17</v>
      </c>
      <c r="B1" s="31"/>
      <c r="C1" s="31"/>
      <c r="D1" s="31"/>
    </row>
    <row r="2" spans="1:8" x14ac:dyDescent="0.25">
      <c r="A2" s="31" t="s">
        <v>0</v>
      </c>
      <c r="B2" s="31"/>
      <c r="C2" s="32"/>
      <c r="D2" s="32"/>
    </row>
    <row r="3" spans="1:8" x14ac:dyDescent="0.25">
      <c r="A3" s="6"/>
      <c r="B3" s="6"/>
      <c r="C3" s="7"/>
      <c r="D3" s="7"/>
    </row>
    <row r="4" spans="1:8" x14ac:dyDescent="0.25">
      <c r="A4" s="33" t="s">
        <v>12</v>
      </c>
      <c r="B4" s="33"/>
      <c r="C4" s="33"/>
      <c r="D4" s="33"/>
    </row>
    <row r="5" spans="1:8" ht="18" customHeight="1" x14ac:dyDescent="0.25">
      <c r="A5" s="3"/>
      <c r="B5" s="33"/>
      <c r="C5" s="33"/>
      <c r="D5" s="33"/>
      <c r="E5" s="34"/>
    </row>
    <row r="6" spans="1:8" s="5" customFormat="1" ht="31.5" x14ac:dyDescent="0.25">
      <c r="A6" s="15"/>
      <c r="B6" s="16" t="s">
        <v>15</v>
      </c>
      <c r="C6" s="16" t="s">
        <v>16</v>
      </c>
      <c r="D6" s="16" t="s">
        <v>14</v>
      </c>
    </row>
    <row r="7" spans="1:8" s="4" customFormat="1" ht="24.95" customHeight="1" x14ac:dyDescent="0.25">
      <c r="A7" s="19" t="s">
        <v>1</v>
      </c>
      <c r="B7" s="20">
        <f>B8+B9</f>
        <v>17028850</v>
      </c>
      <c r="C7" s="20">
        <f t="shared" ref="C7:D7" si="0">C8+C9</f>
        <v>1103650</v>
      </c>
      <c r="D7" s="20">
        <f t="shared" si="0"/>
        <v>18132500</v>
      </c>
    </row>
    <row r="8" spans="1:8" s="5" customFormat="1" ht="24.95" customHeight="1" x14ac:dyDescent="0.25">
      <c r="A8" s="10" t="s">
        <v>2</v>
      </c>
      <c r="B8" s="1">
        <v>17028850</v>
      </c>
      <c r="C8" s="1">
        <v>1098650</v>
      </c>
      <c r="D8" s="1">
        <f>B8+C8</f>
        <v>18127500</v>
      </c>
    </row>
    <row r="9" spans="1:8" s="5" customFormat="1" ht="24.95" customHeight="1" x14ac:dyDescent="0.25">
      <c r="A9" s="9" t="s">
        <v>3</v>
      </c>
      <c r="B9" s="1">
        <v>0</v>
      </c>
      <c r="C9" s="1">
        <v>5000</v>
      </c>
      <c r="D9" s="1">
        <f>B9+C9</f>
        <v>5000</v>
      </c>
    </row>
    <row r="10" spans="1:8" s="4" customFormat="1" ht="24.95" customHeight="1" x14ac:dyDescent="0.25">
      <c r="A10" s="21" t="s">
        <v>4</v>
      </c>
      <c r="B10" s="20">
        <f>SUM(B11:B12)</f>
        <v>20928850</v>
      </c>
      <c r="C10" s="20">
        <f>SUM(C11:C12)</f>
        <v>916499</v>
      </c>
      <c r="D10" s="20">
        <f>SUM(D11:D12)</f>
        <v>21845349</v>
      </c>
      <c r="F10" s="8"/>
    </row>
    <row r="11" spans="1:8" s="5" customFormat="1" ht="24.95" customHeight="1" x14ac:dyDescent="0.25">
      <c r="A11" s="12" t="s">
        <v>13</v>
      </c>
      <c r="B11" s="1">
        <v>19768973</v>
      </c>
      <c r="C11" s="1">
        <v>1247935</v>
      </c>
      <c r="D11" s="1">
        <f>B11+C11</f>
        <v>21016908</v>
      </c>
    </row>
    <row r="12" spans="1:8" s="5" customFormat="1" ht="24.95" customHeight="1" x14ac:dyDescent="0.25">
      <c r="A12" s="9" t="s">
        <v>5</v>
      </c>
      <c r="B12" s="1">
        <v>1159877</v>
      </c>
      <c r="C12" s="1">
        <v>-331436</v>
      </c>
      <c r="D12" s="1">
        <f>B12+C12</f>
        <v>828441</v>
      </c>
      <c r="H12" s="13"/>
    </row>
    <row r="13" spans="1:8" s="4" customFormat="1" ht="24.95" customHeight="1" x14ac:dyDescent="0.25">
      <c r="A13" s="22" t="s">
        <v>6</v>
      </c>
      <c r="B13" s="20">
        <f>B7-B10</f>
        <v>-3900000</v>
      </c>
      <c r="C13" s="20">
        <f t="shared" ref="C13" si="1">C7-C10</f>
        <v>187151</v>
      </c>
      <c r="D13" s="20">
        <f>B13+C13</f>
        <v>-3712849</v>
      </c>
      <c r="F13" s="8"/>
    </row>
    <row r="14" spans="1:8" x14ac:dyDescent="0.25">
      <c r="A14" s="31"/>
      <c r="B14" s="27"/>
      <c r="C14" s="27"/>
      <c r="D14" s="27"/>
    </row>
    <row r="15" spans="1:8" ht="31.5" x14ac:dyDescent="0.25">
      <c r="A15" s="15"/>
      <c r="B15" s="16" t="s">
        <v>15</v>
      </c>
      <c r="C15" s="16" t="s">
        <v>16</v>
      </c>
      <c r="D15" s="16" t="s">
        <v>14</v>
      </c>
    </row>
    <row r="16" spans="1:8" s="4" customFormat="1" ht="24.95" customHeight="1" x14ac:dyDescent="0.25">
      <c r="A16" s="23" t="s">
        <v>7</v>
      </c>
      <c r="B16" s="24">
        <v>3900000</v>
      </c>
      <c r="C16" s="24">
        <v>-187151</v>
      </c>
      <c r="D16" s="24">
        <f>B16+C16</f>
        <v>3712849</v>
      </c>
      <c r="F16" s="14"/>
      <c r="G16" s="8"/>
    </row>
    <row r="17" spans="1:4" x14ac:dyDescent="0.25">
      <c r="A17" s="26"/>
      <c r="B17" s="27"/>
      <c r="C17" s="27"/>
      <c r="D17" s="27"/>
    </row>
    <row r="18" spans="1:4" ht="31.5" x14ac:dyDescent="0.25">
      <c r="A18" s="15"/>
      <c r="B18" s="16" t="s">
        <v>15</v>
      </c>
      <c r="C18" s="16" t="s">
        <v>16</v>
      </c>
      <c r="D18" s="16" t="s">
        <v>14</v>
      </c>
    </row>
    <row r="19" spans="1:4" s="5" customFormat="1" ht="36" customHeight="1" x14ac:dyDescent="0.25">
      <c r="A19" s="11" t="s">
        <v>8</v>
      </c>
      <c r="B19" s="1">
        <v>0</v>
      </c>
      <c r="C19" s="1">
        <v>0</v>
      </c>
      <c r="D19" s="1">
        <v>0</v>
      </c>
    </row>
    <row r="20" spans="1:4" s="5" customFormat="1" ht="36" customHeight="1" x14ac:dyDescent="0.25">
      <c r="A20" s="11" t="s">
        <v>9</v>
      </c>
      <c r="B20" s="1">
        <v>0</v>
      </c>
      <c r="C20" s="1">
        <v>0</v>
      </c>
      <c r="D20" s="1">
        <v>0</v>
      </c>
    </row>
    <row r="21" spans="1:4" s="4" customFormat="1" ht="24.95" customHeight="1" x14ac:dyDescent="0.25">
      <c r="A21" s="25" t="s">
        <v>10</v>
      </c>
      <c r="B21" s="20">
        <f>B19-B20</f>
        <v>0</v>
      </c>
      <c r="C21" s="20">
        <f t="shared" ref="C21:D21" si="2">C19-C20</f>
        <v>0</v>
      </c>
      <c r="D21" s="20">
        <f t="shared" si="2"/>
        <v>0</v>
      </c>
    </row>
    <row r="22" spans="1:4" x14ac:dyDescent="0.25">
      <c r="A22" s="28"/>
      <c r="B22" s="29"/>
      <c r="C22" s="29"/>
      <c r="D22" s="30"/>
    </row>
    <row r="23" spans="1:4" s="4" customFormat="1" ht="24.95" customHeight="1" x14ac:dyDescent="0.25">
      <c r="A23" s="17" t="s">
        <v>11</v>
      </c>
      <c r="B23" s="18">
        <f>B13+B16+B21</f>
        <v>0</v>
      </c>
      <c r="C23" s="18">
        <f t="shared" ref="C23:D23" si="3">C13+C16+C21</f>
        <v>0</v>
      </c>
      <c r="D23" s="18">
        <f t="shared" si="3"/>
        <v>0</v>
      </c>
    </row>
  </sheetData>
  <mergeCells count="7">
    <mergeCell ref="A17:D17"/>
    <mergeCell ref="A22:D22"/>
    <mergeCell ref="A1:D1"/>
    <mergeCell ref="A2:D2"/>
    <mergeCell ref="A4:D4"/>
    <mergeCell ref="B5:E5"/>
    <mergeCell ref="A14:D1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8" orientation="landscape" r:id="rId1"/>
  <headerFooter>
    <oddHeader>&amp;LUpravno vijeće 
26.06.2024&amp;R47. sjednica 
Točka 3. dnevnog reda</oddHeader>
    <oddFooter>&amp;LNastavni zavod za javno zdravstvo Dr. Andrija Štampar&amp;RFinancijski plan prihoda i rashoda - Rebalans I. - Opći dio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Plan 2024 - I. Rebalans</vt:lpstr>
    </vt:vector>
  </TitlesOfParts>
  <Company>Grad Zagreb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Branko Dujić</dc:creator>
  <cp:lastModifiedBy>Ana Mikuš</cp:lastModifiedBy>
  <cp:lastPrinted>2024-06-20T11:18:11Z</cp:lastPrinted>
  <dcterms:created xsi:type="dcterms:W3CDTF">2017-09-25T10:14:51Z</dcterms:created>
  <dcterms:modified xsi:type="dcterms:W3CDTF">2024-06-21T06:07:02Z</dcterms:modified>
</cp:coreProperties>
</file>