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"/>
    </mc:Choice>
  </mc:AlternateContent>
  <xr:revisionPtr revIDLastSave="52" documentId="8_{1125BEBC-909E-4720-B064-E3EFC645B739}" xr6:coauthVersionLast="47" xr6:coauthVersionMax="47" xr10:uidLastSave="{E90DC168-DCEB-4043-B023-EA6112F26571}"/>
  <bookViews>
    <workbookView xWindow="-120" yWindow="-120" windowWidth="29040" windowHeight="15840" xr2:uid="{00000000-000D-0000-FFFF-FFFF00000000}"/>
  </bookViews>
  <sheets>
    <sheet name="Plan 2024-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B7" i="1" l="1"/>
  <c r="C10" i="1" l="1"/>
  <c r="D10" i="1"/>
  <c r="B10" i="1"/>
  <c r="B13" i="1" s="1"/>
  <c r="C7" i="1"/>
  <c r="D7" i="1"/>
  <c r="C21" i="1"/>
  <c r="D21" i="1"/>
  <c r="B21" i="1"/>
  <c r="B23" i="1" l="1"/>
  <c r="D23" i="1"/>
  <c r="C23" i="1"/>
</calcChain>
</file>

<file path=xl/sharedStrings.xml><?xml version="1.0" encoding="utf-8"?>
<sst xmlns="http://schemas.openxmlformats.org/spreadsheetml/2006/main" count="24" uniqueCount="21">
  <si>
    <t>OPĆI DIO</t>
  </si>
  <si>
    <t>PRIHODI UKUPNO</t>
  </si>
  <si>
    <t>PRIHODI POSLOVANJA</t>
  </si>
  <si>
    <t>PRIHODI OD PRODAJE NEFINANCIJSKE IMOVINE</t>
  </si>
  <si>
    <t>RASHODI UKUPNO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</si>
  <si>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</si>
  <si>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</si>
  <si>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</si>
  <si>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</si>
  <si>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</si>
  <si>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</si>
  <si>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</si>
  <si>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</si>
  <si>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>Projekcija plana 
za 2024.</t>
  </si>
  <si>
    <t xml:space="preserve"> Plan 
za 2023.</t>
  </si>
  <si>
    <t>Projekcija plana 
za 2025.</t>
  </si>
  <si>
    <t>PRIJEDLOG FINANCIJSKOG PLANA ZA 2024. I PROJEKCIJA PLANA ZA 2025. I 2026. GODINU</t>
  </si>
  <si>
    <t xml:space="preserve"> Plan 
za 2024. godinu</t>
  </si>
  <si>
    <t>Projekcija plana 
za 2025. godinu</t>
  </si>
  <si>
    <t>Projekcija plana 
za 2026. godinu</t>
  </si>
  <si>
    <t>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</si>
</sst>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2">
    <xf numFmtId="0" fontId="0" fillId="0" borderId="0" xfId="0"/>
    <xf numFmtId="3" fontId="17" fillId="0" borderId="8" xfId="38" applyNumberFormat="1" applyFont="1" applyBorder="1" applyAlignment="1">
      <alignment horizontal="right" vertical="center" wrapText="1"/>
    </xf>
    <xf numFmtId="0" fontId="17" fillId="0" borderId="0" xfId="0" applyFont="1"/>
    <xf numFmtId="0" fontId="16" fillId="0" borderId="0" xfId="38" applyFont="1" applyAlignment="1">
      <alignment horizontal="left" wrapText="1"/>
    </xf>
    <xf numFmtId="3" fontId="16" fillId="18" borderId="8" xfId="38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6" fillId="18" borderId="8" xfId="38" applyNumberFormat="1" applyFont="1" applyFill="1" applyBorder="1" applyAlignment="1">
      <alignment horizontal="right" vertic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16" fillId="18" borderId="9" xfId="38" applyFont="1" applyFill="1" applyBorder="1" applyAlignment="1">
      <alignment horizontal="left" vertical="center"/>
    </xf>
    <xf numFmtId="0" fontId="16" fillId="0" borderId="9" xfId="38" quotePrefix="1" applyFont="1" applyBorder="1" applyAlignment="1">
      <alignment horizontal="left" vertical="center"/>
    </xf>
    <xf numFmtId="0" fontId="16" fillId="18" borderId="9" xfId="38" applyFont="1" applyFill="1" applyBorder="1" applyAlignment="1">
      <alignment horizontal="left" vertical="center" wrapText="1"/>
    </xf>
    <xf numFmtId="0" fontId="16" fillId="0" borderId="9" xfId="38" applyFont="1" applyBorder="1" applyAlignment="1">
      <alignment horizontal="left" vertical="center" wrapText="1"/>
    </xf>
    <xf numFmtId="0" fontId="16" fillId="0" borderId="8" xfId="38" applyFont="1" applyBorder="1" applyAlignment="1">
      <alignment horizontal="left" vertical="center" wrapText="1"/>
    </xf>
    <xf numFmtId="0" fontId="16" fillId="18" borderId="8" xfId="38" quotePrefix="1" applyFont="1" applyFill="1" applyBorder="1" applyAlignment="1">
      <alignment horizontal="left" vertical="center" wrapText="1"/>
    </xf>
    <xf numFmtId="0" fontId="16" fillId="0" borderId="9" xfId="38" quotePrefix="1" applyFont="1" applyBorder="1" applyAlignment="1">
      <alignment horizontal="left" vertical="center" wrapText="1"/>
    </xf>
    <xf numFmtId="0" fontId="16" fillId="18" borderId="9" xfId="38" quotePrefix="1" applyFont="1" applyFill="1" applyBorder="1" applyAlignment="1">
      <alignment horizontal="left" vertical="center" wrapText="1"/>
    </xf>
    <xf numFmtId="0" fontId="16" fillId="18" borderId="8" xfId="38" applyFont="1" applyFill="1" applyBorder="1" applyAlignment="1">
      <alignment horizontal="left" vertical="center" wrapText="1"/>
    </xf>
    <xf numFmtId="3" fontId="16" fillId="19" borderId="8" xfId="38" applyNumberFormat="1" applyFont="1" applyFill="1" applyBorder="1" applyAlignment="1">
      <alignment horizontal="center" wrapText="1"/>
    </xf>
    <xf numFmtId="0" fontId="16" fillId="19" borderId="9" xfId="38" quotePrefix="1" applyFont="1" applyFill="1" applyBorder="1" applyAlignment="1">
      <alignment horizontal="center" wrapText="1"/>
    </xf>
    <xf numFmtId="3" fontId="17" fillId="0" borderId="0" xfId="0" applyNumberFormat="1" applyFont="1" applyAlignment="1">
      <alignment vertical="center"/>
    </xf>
    <xf numFmtId="0" fontId="16" fillId="0" borderId="0" xfId="38" quotePrefix="1" applyFont="1" applyAlignment="1">
      <alignment horizontal="center" vertical="center" wrapText="1"/>
    </xf>
    <xf numFmtId="0" fontId="17" fillId="0" borderId="0" xfId="38" applyFont="1"/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vertical="center" wrapText="1"/>
    </xf>
    <xf numFmtId="0" fontId="17" fillId="0" borderId="0" xfId="38" applyFont="1" applyAlignment="1">
      <alignment horizontal="left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topLeftCell="A5" workbookViewId="0">
      <selection activeCell="H15" sqref="H15"/>
    </sheetView>
  </sheetViews>
  <sheetFormatPr defaultRowHeight="15.75" x14ac:dyDescent="0.25"/>
  <cols>
    <col min="1" max="1" width="50.7109375" style="2" customWidth="1"/>
    <col min="2" max="4" width="25.7109375" style="2" customWidth="1"/>
    <col min="5" max="5" width="9.140625" style="2"/>
    <col min="6" max="6" width="12.42578125" style="2" bestFit="1" customWidth="1"/>
    <col min="7" max="16384" width="9.140625" style="2"/>
  </cols>
  <sheetData>
    <row r="1" spans="1:6" ht="39" customHeight="1" x14ac:dyDescent="0.25">
      <c r="A1" s="28" t="s">
        <v>16</v>
      </c>
      <c r="B1" s="28"/>
      <c r="C1" s="28"/>
      <c r="D1" s="28"/>
    </row>
    <row r="2" spans="1:6" x14ac:dyDescent="0.25">
      <c r="A2" s="28" t="s">
        <v>0</v>
      </c>
      <c r="B2" s="28"/>
      <c r="C2" s="29"/>
      <c r="D2" s="29"/>
    </row>
    <row r="3" spans="1:6" x14ac:dyDescent="0.25">
      <c r="A3" s="8"/>
      <c r="B3" s="8"/>
      <c r="C3" s="9"/>
      <c r="D3" s="9"/>
    </row>
    <row r="4" spans="1:6" x14ac:dyDescent="0.25">
      <c r="A4" s="30" t="s">
        <v>12</v>
      </c>
      <c r="B4" s="30"/>
      <c r="C4" s="30"/>
      <c r="D4" s="30"/>
    </row>
    <row r="5" spans="1:6" ht="18" customHeight="1" x14ac:dyDescent="0.25">
      <c r="A5" s="3"/>
      <c r="B5" s="30"/>
      <c r="C5" s="30"/>
      <c r="D5" s="30"/>
      <c r="E5" s="31"/>
    </row>
    <row r="6" spans="1:6" ht="31.5" x14ac:dyDescent="0.25">
      <c r="A6" s="21"/>
      <c r="B6" s="20" t="s">
        <v>17</v>
      </c>
      <c r="C6" s="20" t="s">
        <v>18</v>
      </c>
      <c r="D6" s="20" t="s">
        <v>19</v>
      </c>
    </row>
    <row r="7" spans="1:6" s="5" customFormat="1" ht="24.95" customHeight="1" x14ac:dyDescent="0.25">
      <c r="A7" s="13" t="s">
        <v>1</v>
      </c>
      <c r="B7" s="4">
        <f>B8+B9</f>
        <v>17028850</v>
      </c>
      <c r="C7" s="4">
        <f t="shared" ref="C7:D7" si="0">C8+C9</f>
        <v>17712000</v>
      </c>
      <c r="D7" s="4">
        <f t="shared" si="0"/>
        <v>17602000</v>
      </c>
    </row>
    <row r="8" spans="1:6" s="6" customFormat="1" ht="24.95" customHeight="1" x14ac:dyDescent="0.25">
      <c r="A8" s="14" t="s">
        <v>2</v>
      </c>
      <c r="B8" s="1">
        <v>17028850</v>
      </c>
      <c r="C8" s="1">
        <v>17712000</v>
      </c>
      <c r="D8" s="1">
        <v>17602000</v>
      </c>
    </row>
    <row r="9" spans="1:6" s="6" customFormat="1" ht="24.95" customHeight="1" x14ac:dyDescent="0.25">
      <c r="A9" s="12" t="s">
        <v>3</v>
      </c>
      <c r="B9" s="1">
        <v>0</v>
      </c>
      <c r="C9" s="1">
        <v>0</v>
      </c>
      <c r="D9" s="1">
        <v>0</v>
      </c>
    </row>
    <row r="10" spans="1:6" s="5" customFormat="1" ht="24.95" customHeight="1" x14ac:dyDescent="0.25">
      <c r="A10" s="11" t="s">
        <v>4</v>
      </c>
      <c r="B10" s="4">
        <f>SUM(B11:B12)</f>
        <v>20928850</v>
      </c>
      <c r="C10" s="4">
        <f>SUM(C11:C12)</f>
        <v>17712000</v>
      </c>
      <c r="D10" s="4">
        <f>SUM(D11:D12)</f>
        <v>17602000</v>
      </c>
      <c r="F10" s="10"/>
    </row>
    <row r="11" spans="1:6" s="6" customFormat="1" ht="24.95" customHeight="1" x14ac:dyDescent="0.25">
      <c r="A11" s="17" t="s">
        <v>20</v>
      </c>
      <c r="B11" s="1">
        <v>19768973</v>
      </c>
      <c r="C11" s="1">
        <v>17650750</v>
      </c>
      <c r="D11" s="1">
        <v>17542220</v>
      </c>
    </row>
    <row r="12" spans="1:6" s="6" customFormat="1" ht="24.95" customHeight="1" x14ac:dyDescent="0.25">
      <c r="A12" s="12" t="s">
        <v>5</v>
      </c>
      <c r="B12" s="1">
        <v>1159877</v>
      </c>
      <c r="C12" s="1">
        <v>61250</v>
      </c>
      <c r="D12" s="1">
        <v>59780</v>
      </c>
      <c r="F12" s="22"/>
    </row>
    <row r="13" spans="1:6" s="5" customFormat="1" ht="24.95" customHeight="1" x14ac:dyDescent="0.25">
      <c r="A13" s="18" t="s">
        <v>6</v>
      </c>
      <c r="B13" s="4">
        <f>B7-B10</f>
        <v>-3900000</v>
      </c>
      <c r="C13" s="4">
        <f t="shared" ref="C13:D13" si="1">C7-C10</f>
        <v>0</v>
      </c>
      <c r="D13" s="4">
        <f t="shared" si="1"/>
        <v>0</v>
      </c>
    </row>
    <row r="14" spans="1:6" x14ac:dyDescent="0.25">
      <c r="A14" s="28"/>
      <c r="B14" s="24"/>
      <c r="C14" s="24"/>
      <c r="D14" s="24"/>
    </row>
    <row r="15" spans="1:6" ht="31.5" x14ac:dyDescent="0.25">
      <c r="A15" s="21"/>
      <c r="B15" s="20" t="s">
        <v>14</v>
      </c>
      <c r="C15" s="20" t="s">
        <v>13</v>
      </c>
      <c r="D15" s="20" t="s">
        <v>15</v>
      </c>
    </row>
    <row r="16" spans="1:6" s="5" customFormat="1" ht="24.95" customHeight="1" x14ac:dyDescent="0.25">
      <c r="A16" s="19" t="s">
        <v>7</v>
      </c>
      <c r="B16" s="7">
        <v>3900000</v>
      </c>
      <c r="C16" s="7">
        <v>0</v>
      </c>
      <c r="D16" s="7">
        <v>0</v>
      </c>
    </row>
    <row r="17" spans="1:4" x14ac:dyDescent="0.25">
      <c r="A17" s="23"/>
      <c r="B17" s="24"/>
      <c r="C17" s="24"/>
      <c r="D17" s="24"/>
    </row>
    <row r="18" spans="1:4" ht="31.5" x14ac:dyDescent="0.25">
      <c r="A18" s="21"/>
      <c r="B18" s="20" t="s">
        <v>14</v>
      </c>
      <c r="C18" s="20" t="s">
        <v>13</v>
      </c>
      <c r="D18" s="20" t="s">
        <v>15</v>
      </c>
    </row>
    <row r="19" spans="1:4" s="6" customFormat="1" ht="36" customHeight="1" x14ac:dyDescent="0.25">
      <c r="A19" s="15" t="s">
        <v>8</v>
      </c>
      <c r="B19" s="1">
        <v>0</v>
      </c>
      <c r="C19" s="1">
        <v>0</v>
      </c>
      <c r="D19" s="1">
        <v>0</v>
      </c>
    </row>
    <row r="20" spans="1:4" s="6" customFormat="1" ht="36" customHeight="1" x14ac:dyDescent="0.25">
      <c r="A20" s="15" t="s">
        <v>9</v>
      </c>
      <c r="B20" s="1">
        <v>0</v>
      </c>
      <c r="C20" s="1">
        <v>0</v>
      </c>
      <c r="D20" s="1">
        <v>0</v>
      </c>
    </row>
    <row r="21" spans="1:4" s="5" customFormat="1" ht="24.95" customHeight="1" x14ac:dyDescent="0.25">
      <c r="A21" s="16" t="s">
        <v>10</v>
      </c>
      <c r="B21" s="4">
        <f>B19-B20</f>
        <v>0</v>
      </c>
      <c r="C21" s="4">
        <f t="shared" ref="C21:D21" si="2">C19-C20</f>
        <v>0</v>
      </c>
      <c r="D21" s="4">
        <f t="shared" si="2"/>
        <v>0</v>
      </c>
    </row>
    <row r="22" spans="1:4" x14ac:dyDescent="0.25">
      <c r="A22" s="25"/>
      <c r="B22" s="26"/>
      <c r="C22" s="26"/>
      <c r="D22" s="27"/>
    </row>
    <row r="23" spans="1:4" s="5" customFormat="1" ht="24.95" customHeight="1" x14ac:dyDescent="0.25">
      <c r="A23" s="16" t="s">
        <v>11</v>
      </c>
      <c r="B23" s="4">
        <f>B13+B16+B21</f>
        <v>0</v>
      </c>
      <c r="C23" s="4">
        <f t="shared" ref="C23:D23" si="3">C13+C16+C21</f>
        <v>0</v>
      </c>
      <c r="D23" s="4">
        <f t="shared" si="3"/>
        <v>0</v>
      </c>
    </row>
  </sheetData>
  <mergeCells count="7">
    <mergeCell ref="A17:D17"/>
    <mergeCell ref="A22:D22"/>
    <mergeCell ref="A1:D1"/>
    <mergeCell ref="A2:D2"/>
    <mergeCell ref="A4:D4"/>
    <mergeCell ref="B5:E5"/>
    <mergeCell ref="A14:D1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&amp;LUpravno vijeće 
29.12.2022.&amp;R22. sjednica 
Točka 4. dnevnog reda</oddHeader>
    <oddFooter>&amp;LNastavni zavod za javno zdravstvo Dr. Andrija Štampar&amp;RPlan 2023-2025  - Financijski plan prihoda i rashoda - Opći dio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2024-2026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2023-12-18T14:56:10Z</cp:lastPrinted>
  <dcterms:created xsi:type="dcterms:W3CDTF">2017-09-25T10:14:51Z</dcterms:created>
  <dcterms:modified xsi:type="dcterms:W3CDTF">2023-12-18T19:04:00Z</dcterms:modified>
</cp:coreProperties>
</file>