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mikus\OneDrive - Nastavni zavod za javno zdravstvo Dr. Andrija Štampar\Desktop\Upravno vijeće 18. sjednica\"/>
    </mc:Choice>
  </mc:AlternateContent>
  <xr:revisionPtr revIDLastSave="0" documentId="10_ncr:100000_{CA2FA3D5-7573-46C0-8DF0-D36160117C1B}" xr6:coauthVersionLast="31" xr6:coauthVersionMax="31" xr10:uidLastSave="{00000000-0000-0000-0000-000000000000}"/>
  <bookViews>
    <workbookView xWindow="0" yWindow="0" windowWidth="28800" windowHeight="11625" xr2:uid="{00000000-000D-0000-FFFF-FFFF00000000}"/>
  </bookViews>
  <sheets>
    <sheet name="PLAN PRIHODA I PRIMITAKA" sheetId="2" r:id="rId1"/>
  </sheets>
  <definedNames>
    <definedName name="_xlnm.Print_Titles" localSheetId="0">'PLAN PRIHODA I PRIMITAKA'!$1:$1</definedName>
  </definedNames>
  <calcPr calcId="179017"/>
</workbook>
</file>

<file path=xl/calcChain.xml><?xml version="1.0" encoding="utf-8"?>
<calcChain xmlns="http://schemas.openxmlformats.org/spreadsheetml/2006/main">
  <c r="I77" i="2" l="1"/>
  <c r="H77" i="2"/>
  <c r="G77" i="2"/>
  <c r="F77" i="2"/>
  <c r="E77" i="2"/>
  <c r="D77" i="2"/>
  <c r="C77" i="2"/>
  <c r="B77" i="2"/>
  <c r="C39" i="2" l="1"/>
  <c r="D39" i="2"/>
  <c r="E39" i="2"/>
  <c r="F39" i="2"/>
  <c r="G39" i="2"/>
  <c r="H39" i="2"/>
  <c r="I39" i="2"/>
  <c r="B39" i="2"/>
  <c r="B40" i="2" l="1"/>
  <c r="I114" i="2"/>
  <c r="H114" i="2"/>
  <c r="G114" i="2"/>
  <c r="F114" i="2"/>
  <c r="E114" i="2"/>
  <c r="D114" i="2"/>
  <c r="C114" i="2"/>
  <c r="B114" i="2"/>
  <c r="B78" i="2" l="1"/>
  <c r="B115" i="2"/>
</calcChain>
</file>

<file path=xl/sharedStrings.xml><?xml version="1.0" encoding="utf-8"?>
<sst xmlns="http://schemas.openxmlformats.org/spreadsheetml/2006/main" count="42" uniqueCount="20">
  <si>
    <t>u kunama</t>
  </si>
  <si>
    <t>Izvor prihoda i primitaka</t>
  </si>
  <si>
    <t>Oznaka                           rač.iz                                      računskog                                         plana</t>
  </si>
  <si>
    <t>Opći prihodi i primici</t>
  </si>
  <si>
    <t>Vlastiti prihodi</t>
  </si>
  <si>
    <t>Prihodi za posebne namjene</t>
  </si>
  <si>
    <t>Pomoći</t>
  </si>
  <si>
    <t xml:space="preserve">Donacije </t>
  </si>
  <si>
    <t>Namjenski primici od zaduživanja</t>
  </si>
  <si>
    <t>Ukupno (po izvorima)</t>
  </si>
  <si>
    <t>Prihodi od prodaje  nefinancijske imovine i nadoknade šteta s osnova osiguranja</t>
  </si>
  <si>
    <t>PLAN PRIHODA I PRIMITAKA ZA 2019.</t>
  </si>
  <si>
    <t>Ostali izvori</t>
  </si>
  <si>
    <t>PLAN PRIHODA I PRIMITAKA ZA 2020.</t>
  </si>
  <si>
    <t>Ukupno prihodi i primici za 2019.</t>
  </si>
  <si>
    <t>Ukupno prihodi i primici za 2020.</t>
  </si>
  <si>
    <t>PLAN PRIHODA I PRIMITAKA 2019.-2021.</t>
  </si>
  <si>
    <t>PLAN PRIHODA I PRIMITAKA ZA 2021.</t>
  </si>
  <si>
    <t>Ukupno prihodi i primici za 2021.</t>
  </si>
  <si>
    <t xml:space="preserve">                                                   NAZIV ZDRAVSTVENE USTANOVE: Nastavni zavod za javno zdravstvo Dr. Andrija Štampar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</si>
</sst>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sz val="14"/>
      <name val="Arial"/>
      <family val="2"/>
      <charset val="238"/>
    </font>
    <font>
      <i/>
      <sz val="9.85"/>
      <name val="Arial"/>
      <family val="2"/>
      <charset val="238"/>
    </font>
    <font>
      <sz val="9.85"/>
      <name val="Arial"/>
      <family val="2"/>
      <charset val="238"/>
    </font>
    <font>
      <i/>
      <sz val="10"/>
      <name val="Arial"/>
      <family val="2"/>
      <charset val="238"/>
    </font>
    <font>
      <b/>
      <sz val="9.85"/>
      <name val="Arial"/>
      <family val="2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65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1" applyNumberFormat="0" applyAlignment="0" applyProtection="0"/>
    <xf numFmtId="0" fontId="5" fillId="17" borderId="2" applyNumberFormat="0" applyAlignment="0" applyProtection="0"/>
    <xf numFmtId="0" fontId="6" fillId="0" borderId="0" applyNumberFormat="0" applyFill="0" applyBorder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9" borderId="1" applyNumberFormat="0" applyAlignment="0" applyProtection="0"/>
    <xf numFmtId="0" fontId="11" fillId="0" borderId="6" applyNumberFormat="0" applyFill="0" applyAlignment="0" applyProtection="0"/>
    <xf numFmtId="0" fontId="12" fillId="9" borderId="0" applyNumberFormat="0" applyBorder="0" applyAlignment="0" applyProtection="0"/>
    <xf numFmtId="0" fontId="13" fillId="0" borderId="7" applyNumberFormat="0" applyFill="0" applyAlignment="0" applyProtection="0"/>
  </cellStyleXfs>
  <cellXfs count="85">
    <xf numFmtId="0" fontId="0" fillId="0" borderId="0" xfId="0" applyNumberFormat="1" applyFill="1" applyBorder="1" applyAlignment="1" applyProtection="1"/>
    <xf numFmtId="0" fontId="14" fillId="0" borderId="0" xfId="0" applyFont="1"/>
    <xf numFmtId="1" fontId="14" fillId="0" borderId="8" xfId="0" applyNumberFormat="1" applyFont="1" applyBorder="1" applyAlignment="1">
      <alignment horizontal="left" wrapText="1"/>
    </xf>
    <xf numFmtId="1" fontId="14" fillId="0" borderId="0" xfId="0" applyNumberFormat="1" applyFont="1" applyAlignment="1">
      <alignment wrapText="1"/>
    </xf>
    <xf numFmtId="1" fontId="14" fillId="0" borderId="16" xfId="0" applyNumberFormat="1" applyFont="1" applyBorder="1" applyAlignment="1">
      <alignment horizontal="left" wrapText="1"/>
    </xf>
    <xf numFmtId="1" fontId="15" fillId="0" borderId="21" xfId="0" applyNumberFormat="1" applyFont="1" applyBorder="1" applyAlignment="1">
      <alignment wrapText="1"/>
    </xf>
    <xf numFmtId="1" fontId="15" fillId="18" borderId="8" xfId="0" applyNumberFormat="1" applyFont="1" applyFill="1" applyBorder="1" applyAlignment="1">
      <alignment horizontal="right" vertical="top" wrapText="1"/>
    </xf>
    <xf numFmtId="1" fontId="15" fillId="18" borderId="25" xfId="0" applyNumberFormat="1" applyFont="1" applyFill="1" applyBorder="1" applyAlignment="1">
      <alignment horizontal="left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0" xfId="0" applyFont="1" applyAlignment="1">
      <alignment horizontal="right"/>
    </xf>
    <xf numFmtId="0" fontId="15" fillId="0" borderId="21" xfId="0" applyFont="1" applyBorder="1" applyAlignment="1">
      <alignment horizontal="center" vertical="center"/>
    </xf>
    <xf numFmtId="1" fontId="14" fillId="0" borderId="8" xfId="0" applyNumberFormat="1" applyFont="1" applyFill="1" applyBorder="1" applyAlignment="1">
      <alignment horizontal="left" wrapText="1"/>
    </xf>
    <xf numFmtId="1" fontId="14" fillId="0" borderId="16" xfId="0" applyNumberFormat="1" applyFont="1" applyFill="1" applyBorder="1" applyAlignment="1">
      <alignment horizontal="left" wrapText="1"/>
    </xf>
    <xf numFmtId="1" fontId="15" fillId="0" borderId="22" xfId="0" applyNumberFormat="1" applyFont="1" applyBorder="1" applyAlignment="1">
      <alignment wrapText="1"/>
    </xf>
    <xf numFmtId="3" fontId="15" fillId="0" borderId="13" xfId="0" applyNumberFormat="1" applyFont="1" applyBorder="1" applyAlignment="1">
      <alignment horizontal="right" vertical="center"/>
    </xf>
    <xf numFmtId="3" fontId="15" fillId="0" borderId="14" xfId="0" applyNumberFormat="1" applyFont="1" applyBorder="1" applyAlignment="1">
      <alignment horizontal="right" vertical="center"/>
    </xf>
    <xf numFmtId="3" fontId="15" fillId="0" borderId="15" xfId="0" applyNumberFormat="1" applyFont="1" applyBorder="1" applyAlignment="1">
      <alignment horizontal="right" vertical="center"/>
    </xf>
    <xf numFmtId="3" fontId="14" fillId="0" borderId="17" xfId="0" applyNumberFormat="1" applyFont="1" applyFill="1" applyBorder="1"/>
    <xf numFmtId="3" fontId="14" fillId="0" borderId="18" xfId="0" applyNumberFormat="1" applyFont="1" applyFill="1" applyBorder="1"/>
    <xf numFmtId="3" fontId="14" fillId="0" borderId="19" xfId="0" applyNumberFormat="1" applyFont="1" applyFill="1" applyBorder="1" applyAlignment="1">
      <alignment horizontal="right"/>
    </xf>
    <xf numFmtId="3" fontId="14" fillId="0" borderId="20" xfId="0" applyNumberFormat="1" applyFont="1" applyFill="1" applyBorder="1"/>
    <xf numFmtId="3" fontId="15" fillId="0" borderId="13" xfId="0" applyNumberFormat="1" applyFont="1" applyBorder="1" applyAlignment="1">
      <alignment vertical="center"/>
    </xf>
    <xf numFmtId="3" fontId="15" fillId="0" borderId="14" xfId="0" applyNumberFormat="1" applyFont="1" applyBorder="1" applyAlignment="1">
      <alignment vertical="center"/>
    </xf>
    <xf numFmtId="3" fontId="15" fillId="0" borderId="15" xfId="0" applyNumberFormat="1" applyFont="1" applyBorder="1" applyAlignment="1">
      <alignment vertical="center"/>
    </xf>
    <xf numFmtId="0" fontId="14" fillId="0" borderId="0" xfId="0" applyNumberFormat="1" applyFont="1" applyFill="1" applyBorder="1" applyAlignment="1" applyProtection="1"/>
    <xf numFmtId="0" fontId="15" fillId="0" borderId="0" xfId="0" applyNumberFormat="1" applyFont="1" applyFill="1" applyBorder="1" applyAlignment="1" applyProtection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0" fontId="14" fillId="0" borderId="0" xfId="0" applyNumberFormat="1" applyFont="1" applyFill="1" applyBorder="1" applyAlignment="1" applyProtection="1">
      <alignment vertical="center"/>
    </xf>
    <xf numFmtId="0" fontId="19" fillId="0" borderId="0" xfId="0" quotePrefix="1" applyFont="1" applyBorder="1" applyAlignment="1">
      <alignment horizontal="center" vertical="center"/>
    </xf>
    <xf numFmtId="0" fontId="19" fillId="0" borderId="0" xfId="0" quotePrefix="1" applyFont="1" applyBorder="1" applyAlignment="1">
      <alignment horizontal="left" vertical="center"/>
    </xf>
    <xf numFmtId="0" fontId="20" fillId="0" borderId="0" xfId="0" quotePrefix="1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0" fontId="15" fillId="0" borderId="21" xfId="0" applyNumberFormat="1" applyFont="1" applyFill="1" applyBorder="1" applyAlignment="1" applyProtection="1">
      <alignment horizontal="center" vertical="center"/>
    </xf>
    <xf numFmtId="0" fontId="15" fillId="0" borderId="0" xfId="0" applyNumberFormat="1" applyFont="1" applyFill="1" applyBorder="1" applyAlignment="1" applyProtection="1"/>
    <xf numFmtId="0" fontId="20" fillId="0" borderId="0" xfId="0" quotePrefix="1" applyFont="1" applyBorder="1" applyAlignment="1">
      <alignment horizontal="left" vertical="center"/>
    </xf>
    <xf numFmtId="0" fontId="21" fillId="0" borderId="0" xfId="0" quotePrefix="1" applyNumberFormat="1" applyFont="1" applyFill="1" applyBorder="1" applyAlignment="1" applyProtection="1">
      <alignment horizontal="center" vertical="center"/>
    </xf>
    <xf numFmtId="0" fontId="22" fillId="0" borderId="0" xfId="0" quotePrefix="1" applyFont="1" applyBorder="1" applyAlignment="1">
      <alignment horizontal="left" vertical="center"/>
    </xf>
    <xf numFmtId="0" fontId="15" fillId="0" borderId="0" xfId="0" applyNumberFormat="1" applyFont="1" applyFill="1" applyBorder="1" applyAlignment="1" applyProtection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0" xfId="0" applyFont="1" applyBorder="1" applyAlignment="1">
      <alignment horizontal="center" vertical="center"/>
    </xf>
    <xf numFmtId="0" fontId="22" fillId="0" borderId="0" xfId="0" quotePrefix="1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/>
    </xf>
    <xf numFmtId="0" fontId="14" fillId="0" borderId="0" xfId="0" quotePrefix="1" applyNumberFormat="1" applyFont="1" applyFill="1" applyBorder="1" applyAlignment="1" applyProtection="1">
      <alignment horizontal="center" vertical="center"/>
    </xf>
    <xf numFmtId="3" fontId="14" fillId="0" borderId="0" xfId="0" quotePrefix="1" applyNumberFormat="1" applyFont="1" applyFill="1" applyBorder="1" applyAlignment="1" applyProtection="1">
      <alignment horizontal="left"/>
    </xf>
    <xf numFmtId="3" fontId="15" fillId="0" borderId="0" xfId="0" quotePrefix="1" applyNumberFormat="1" applyFont="1" applyFill="1" applyBorder="1" applyAlignment="1" applyProtection="1">
      <alignment horizontal="left"/>
    </xf>
    <xf numFmtId="3" fontId="14" fillId="0" borderId="0" xfId="0" applyNumberFormat="1" applyFont="1" applyFill="1" applyBorder="1" applyAlignment="1" applyProtection="1">
      <alignment horizontal="left"/>
    </xf>
    <xf numFmtId="3" fontId="15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vertical="center"/>
    </xf>
    <xf numFmtId="0" fontId="14" fillId="0" borderId="0" xfId="0" applyNumberFormat="1" applyFont="1" applyFill="1" applyBorder="1" applyAlignment="1" applyProtection="1">
      <alignment horizontal="center" vertical="center"/>
    </xf>
    <xf numFmtId="0" fontId="15" fillId="0" borderId="0" xfId="0" quotePrefix="1" applyNumberFormat="1" applyFont="1" applyFill="1" applyBorder="1" applyAlignment="1" applyProtection="1">
      <alignment horizontal="left"/>
    </xf>
    <xf numFmtId="0" fontId="20" fillId="0" borderId="0" xfId="0" quotePrefix="1" applyFont="1" applyBorder="1" applyAlignment="1">
      <alignment horizontal="left" vertical="center" wrapText="1"/>
    </xf>
    <xf numFmtId="3" fontId="15" fillId="0" borderId="18" xfId="0" applyNumberFormat="1" applyFont="1" applyFill="1" applyBorder="1"/>
    <xf numFmtId="3" fontId="14" fillId="0" borderId="9" xfId="0" applyNumberFormat="1" applyFont="1" applyFill="1" applyBorder="1" applyAlignment="1">
      <alignment horizontal="center" vertical="center" wrapText="1"/>
    </xf>
    <xf numFmtId="3" fontId="14" fillId="0" borderId="10" xfId="0" applyNumberFormat="1" applyFont="1" applyFill="1" applyBorder="1"/>
    <xf numFmtId="3" fontId="14" fillId="0" borderId="10" xfId="0" applyNumberFormat="1" applyFont="1" applyFill="1" applyBorder="1" applyAlignment="1">
      <alignment horizontal="right" wrapText="1"/>
    </xf>
    <xf numFmtId="3" fontId="14" fillId="0" borderId="10" xfId="0" applyNumberFormat="1" applyFont="1" applyFill="1" applyBorder="1" applyAlignment="1">
      <alignment horizontal="center" vertical="center" wrapText="1"/>
    </xf>
    <xf numFmtId="3" fontId="14" fillId="0" borderId="11" xfId="0" applyNumberFormat="1" applyFont="1" applyFill="1" applyBorder="1" applyAlignment="1">
      <alignment horizontal="center" vertical="center" wrapText="1"/>
    </xf>
    <xf numFmtId="3" fontId="14" fillId="0" borderId="12" xfId="0" applyNumberFormat="1" applyFont="1" applyFill="1" applyBorder="1" applyAlignment="1">
      <alignment horizontal="center" vertical="center" wrapText="1"/>
    </xf>
    <xf numFmtId="3" fontId="14" fillId="0" borderId="17" xfId="0" applyNumberFormat="1" applyFont="1" applyFill="1" applyBorder="1" applyAlignment="1">
      <alignment horizontal="center" vertical="center" wrapText="1"/>
    </xf>
    <xf numFmtId="3" fontId="14" fillId="0" borderId="18" xfId="0" applyNumberFormat="1" applyFont="1" applyFill="1" applyBorder="1" applyAlignment="1">
      <alignment horizontal="right" wrapText="1"/>
    </xf>
    <xf numFmtId="3" fontId="14" fillId="0" borderId="18" xfId="0" applyNumberFormat="1" applyFont="1" applyFill="1" applyBorder="1" applyAlignment="1">
      <alignment wrapText="1"/>
    </xf>
    <xf numFmtId="3" fontId="14" fillId="0" borderId="18" xfId="0" applyNumberFormat="1" applyFont="1" applyFill="1" applyBorder="1" applyAlignment="1">
      <alignment horizontal="center" vertical="center" wrapText="1"/>
    </xf>
    <xf numFmtId="3" fontId="14" fillId="0" borderId="19" xfId="0" applyNumberFormat="1" applyFont="1" applyFill="1" applyBorder="1" applyAlignment="1">
      <alignment horizontal="right" vertical="center" wrapText="1"/>
    </xf>
    <xf numFmtId="3" fontId="14" fillId="0" borderId="20" xfId="0" applyNumberFormat="1" applyFont="1" applyFill="1" applyBorder="1" applyAlignment="1">
      <alignment horizontal="center" vertical="center" wrapText="1"/>
    </xf>
    <xf numFmtId="3" fontId="14" fillId="0" borderId="18" xfId="0" applyNumberFormat="1" applyFont="1" applyFill="1" applyBorder="1" applyAlignment="1">
      <alignment horizontal="right"/>
    </xf>
    <xf numFmtId="3" fontId="14" fillId="0" borderId="18" xfId="0" applyNumberFormat="1" applyFont="1" applyFill="1" applyBorder="1" applyAlignment="1"/>
    <xf numFmtId="3" fontId="14" fillId="0" borderId="19" xfId="0" applyNumberFormat="1" applyFont="1" applyFill="1" applyBorder="1" applyAlignment="1">
      <alignment horizontal="center" vertical="center" wrapText="1"/>
    </xf>
    <xf numFmtId="3" fontId="14" fillId="0" borderId="10" xfId="0" applyNumberFormat="1" applyFont="1" applyFill="1" applyBorder="1" applyAlignment="1">
      <alignment horizontal="right" vertical="center" wrapText="1"/>
    </xf>
    <xf numFmtId="3" fontId="14" fillId="0" borderId="18" xfId="0" applyNumberFormat="1" applyFont="1" applyFill="1" applyBorder="1" applyAlignment="1">
      <alignment horizontal="right" vertical="center" wrapText="1"/>
    </xf>
    <xf numFmtId="0" fontId="16" fillId="0" borderId="22" xfId="0" applyFont="1" applyFill="1" applyBorder="1" applyAlignment="1">
      <alignment horizontal="center" vertical="center"/>
    </xf>
    <xf numFmtId="0" fontId="17" fillId="0" borderId="23" xfId="0" applyFont="1" applyFill="1" applyBorder="1" applyAlignment="1">
      <alignment horizontal="center" vertical="center"/>
    </xf>
    <xf numFmtId="0" fontId="17" fillId="0" borderId="24" xfId="0" applyFont="1" applyFill="1" applyBorder="1" applyAlignment="1">
      <alignment horizontal="center" vertical="center"/>
    </xf>
    <xf numFmtId="3" fontId="15" fillId="0" borderId="22" xfId="0" applyNumberFormat="1" applyFont="1" applyBorder="1" applyAlignment="1">
      <alignment horizontal="center" vertical="center"/>
    </xf>
    <xf numFmtId="3" fontId="15" fillId="0" borderId="23" xfId="0" applyNumberFormat="1" applyFont="1" applyBorder="1" applyAlignment="1">
      <alignment horizontal="center" vertical="center"/>
    </xf>
    <xf numFmtId="3" fontId="15" fillId="0" borderId="24" xfId="0" applyNumberFormat="1" applyFont="1" applyBorder="1" applyAlignment="1">
      <alignment horizontal="center" vertical="center"/>
    </xf>
    <xf numFmtId="0" fontId="18" fillId="0" borderId="0" xfId="0" applyNumberFormat="1" applyFont="1" applyFill="1" applyBorder="1" applyAlignment="1" applyProtection="1">
      <alignment horizontal="center" vertical="center" wrapText="1"/>
    </xf>
    <xf numFmtId="3" fontId="15" fillId="0" borderId="25" xfId="0" applyNumberFormat="1" applyFont="1" applyBorder="1" applyAlignment="1">
      <alignment horizontal="center" vertical="center"/>
    </xf>
    <xf numFmtId="3" fontId="15" fillId="0" borderId="26" xfId="0" applyNumberFormat="1" applyFont="1" applyBorder="1" applyAlignment="1">
      <alignment horizontal="center" vertical="center"/>
    </xf>
    <xf numFmtId="3" fontId="15" fillId="0" borderId="27" xfId="0" applyNumberFormat="1" applyFont="1" applyBorder="1" applyAlignment="1">
      <alignment horizontal="center" vertical="center"/>
    </xf>
    <xf numFmtId="0" fontId="15" fillId="0" borderId="0" xfId="0" applyNumberFormat="1" applyFont="1" applyFill="1" applyBorder="1" applyAlignment="1" applyProtection="1">
      <alignment horizontal="left" vertical="center"/>
    </xf>
  </cellXfs>
  <cellStyles count="37">
    <cellStyle name="20% - Accent1" xfId="1" xr:uid="{00000000-0005-0000-0000-000000000000}"/>
    <cellStyle name="20% - Accent2" xfId="2" xr:uid="{00000000-0005-0000-0000-000001000000}"/>
    <cellStyle name="20% - Accent3" xfId="3" xr:uid="{00000000-0005-0000-0000-000002000000}"/>
    <cellStyle name="20% - Accent4" xfId="4" xr:uid="{00000000-0005-0000-0000-000003000000}"/>
    <cellStyle name="20% - Accent5" xfId="5" xr:uid="{00000000-0005-0000-0000-000004000000}"/>
    <cellStyle name="20% - Accent6" xfId="6" xr:uid="{00000000-0005-0000-0000-000005000000}"/>
    <cellStyle name="40% - Accent1" xfId="7" xr:uid="{00000000-0005-0000-0000-000006000000}"/>
    <cellStyle name="40% - Accent2" xfId="8" xr:uid="{00000000-0005-0000-0000-000007000000}"/>
    <cellStyle name="40% - Accent3" xfId="9" xr:uid="{00000000-0005-0000-0000-000008000000}"/>
    <cellStyle name="40% - Accent4" xfId="10" xr:uid="{00000000-0005-0000-0000-000009000000}"/>
    <cellStyle name="40% - Accent5" xfId="11" xr:uid="{00000000-0005-0000-0000-00000A000000}"/>
    <cellStyle name="40% - Accent6" xfId="12" xr:uid="{00000000-0005-0000-0000-00000B000000}"/>
    <cellStyle name="60% - Accent1" xfId="13" xr:uid="{00000000-0005-0000-0000-00000C000000}"/>
    <cellStyle name="60% - Accent2" xfId="14" xr:uid="{00000000-0005-0000-0000-00000D000000}"/>
    <cellStyle name="60% - Accent3" xfId="15" xr:uid="{00000000-0005-0000-0000-00000E000000}"/>
    <cellStyle name="60% - Accent4" xfId="16" xr:uid="{00000000-0005-0000-0000-00000F000000}"/>
    <cellStyle name="60% - Accent5" xfId="17" xr:uid="{00000000-0005-0000-0000-000010000000}"/>
    <cellStyle name="60% - Accent6" xfId="18" xr:uid="{00000000-0005-0000-0000-000011000000}"/>
    <cellStyle name="Accent1" xfId="19" xr:uid="{00000000-0005-0000-0000-000012000000}"/>
    <cellStyle name="Accent2" xfId="20" xr:uid="{00000000-0005-0000-0000-000013000000}"/>
    <cellStyle name="Accent3" xfId="21" xr:uid="{00000000-0005-0000-0000-000014000000}"/>
    <cellStyle name="Accent4" xfId="22" xr:uid="{00000000-0005-0000-0000-000015000000}"/>
    <cellStyle name="Accent5" xfId="23" xr:uid="{00000000-0005-0000-0000-000016000000}"/>
    <cellStyle name="Accent6" xfId="24" xr:uid="{00000000-0005-0000-0000-000017000000}"/>
    <cellStyle name="Bad" xfId="25" xr:uid="{00000000-0005-0000-0000-000018000000}"/>
    <cellStyle name="Calculation" xfId="26" xr:uid="{00000000-0005-0000-0000-000019000000}"/>
    <cellStyle name="Check Cell" xfId="27" xr:uid="{00000000-0005-0000-0000-00001A000000}"/>
    <cellStyle name="Explanatory Text" xfId="28" xr:uid="{00000000-0005-0000-0000-00001B000000}"/>
    <cellStyle name="Heading 1" xfId="29" xr:uid="{00000000-0005-0000-0000-00001C000000}"/>
    <cellStyle name="Heading 2" xfId="30" xr:uid="{00000000-0005-0000-0000-00001D000000}"/>
    <cellStyle name="Heading 3" xfId="31" xr:uid="{00000000-0005-0000-0000-00001E000000}"/>
    <cellStyle name="Heading 4" xfId="32" xr:uid="{00000000-0005-0000-0000-00001F000000}"/>
    <cellStyle name="Input" xfId="33" xr:uid="{00000000-0005-0000-0000-000020000000}"/>
    <cellStyle name="Linked Cell" xfId="34" xr:uid="{00000000-0005-0000-0000-000021000000}"/>
    <cellStyle name="Neutral" xfId="35" xr:uid="{00000000-0005-0000-0000-000022000000}"/>
    <cellStyle name="Normalno" xfId="0" builtinId="0"/>
    <cellStyle name="Total" xfId="36" xr:uid="{00000000-0005-0000-0000-00002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4</xdr:row>
      <xdr:rowOff>19050</xdr:rowOff>
    </xdr:from>
    <xdr:to>
      <xdr:col>1</xdr:col>
      <xdr:colOff>0</xdr:colOff>
      <xdr:row>6</xdr:row>
      <xdr:rowOff>0</xdr:rowOff>
    </xdr:to>
    <xdr:sp macro="" textlink="">
      <xdr:nvSpPr>
        <xdr:cNvPr id="4880" name="Line 1">
          <a:extLst>
            <a:ext uri="{FF2B5EF4-FFF2-40B4-BE49-F238E27FC236}">
              <a16:creationId xmlns:a16="http://schemas.microsoft.com/office/drawing/2014/main" id="{00000000-0008-0000-0000-000010130000}"/>
            </a:ext>
          </a:extLst>
        </xdr:cNvPr>
        <xdr:cNvSpPr>
          <a:spLocks noChangeShapeType="1"/>
        </xdr:cNvSpPr>
      </xdr:nvSpPr>
      <xdr:spPr bwMode="auto">
        <a:xfrm>
          <a:off x="19050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</xdr:row>
      <xdr:rowOff>19050</xdr:rowOff>
    </xdr:from>
    <xdr:to>
      <xdr:col>0</xdr:col>
      <xdr:colOff>1057275</xdr:colOff>
      <xdr:row>6</xdr:row>
      <xdr:rowOff>0</xdr:rowOff>
    </xdr:to>
    <xdr:sp macro="" textlink="">
      <xdr:nvSpPr>
        <xdr:cNvPr id="4881" name="Line 2">
          <a:extLst>
            <a:ext uri="{FF2B5EF4-FFF2-40B4-BE49-F238E27FC236}">
              <a16:creationId xmlns:a16="http://schemas.microsoft.com/office/drawing/2014/main" id="{00000000-0008-0000-0000-000011130000}"/>
            </a:ext>
          </a:extLst>
        </xdr:cNvPr>
        <xdr:cNvSpPr>
          <a:spLocks noChangeShapeType="1"/>
        </xdr:cNvSpPr>
      </xdr:nvSpPr>
      <xdr:spPr bwMode="auto">
        <a:xfrm>
          <a:off x="9525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4</xdr:row>
      <xdr:rowOff>19050</xdr:rowOff>
    </xdr:from>
    <xdr:to>
      <xdr:col>1</xdr:col>
      <xdr:colOff>0</xdr:colOff>
      <xdr:row>6</xdr:row>
      <xdr:rowOff>0</xdr:rowOff>
    </xdr:to>
    <xdr:sp macro="" textlink="">
      <xdr:nvSpPr>
        <xdr:cNvPr id="4886" name="Line 1">
          <a:extLst>
            <a:ext uri="{FF2B5EF4-FFF2-40B4-BE49-F238E27FC236}">
              <a16:creationId xmlns:a16="http://schemas.microsoft.com/office/drawing/2014/main" id="{00000000-0008-0000-0000-000016130000}"/>
            </a:ext>
          </a:extLst>
        </xdr:cNvPr>
        <xdr:cNvSpPr>
          <a:spLocks noChangeShapeType="1"/>
        </xdr:cNvSpPr>
      </xdr:nvSpPr>
      <xdr:spPr bwMode="auto">
        <a:xfrm>
          <a:off x="19050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</xdr:row>
      <xdr:rowOff>19050</xdr:rowOff>
    </xdr:from>
    <xdr:to>
      <xdr:col>0</xdr:col>
      <xdr:colOff>1057275</xdr:colOff>
      <xdr:row>6</xdr:row>
      <xdr:rowOff>0</xdr:rowOff>
    </xdr:to>
    <xdr:sp macro="" textlink="">
      <xdr:nvSpPr>
        <xdr:cNvPr id="4887" name="Line 2">
          <a:extLst>
            <a:ext uri="{FF2B5EF4-FFF2-40B4-BE49-F238E27FC236}">
              <a16:creationId xmlns:a16="http://schemas.microsoft.com/office/drawing/2014/main" id="{00000000-0008-0000-0000-000017130000}"/>
            </a:ext>
          </a:extLst>
        </xdr:cNvPr>
        <xdr:cNvSpPr>
          <a:spLocks noChangeShapeType="1"/>
        </xdr:cNvSpPr>
      </xdr:nvSpPr>
      <xdr:spPr bwMode="auto">
        <a:xfrm>
          <a:off x="9525" y="4953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42</xdr:row>
      <xdr:rowOff>19050</xdr:rowOff>
    </xdr:from>
    <xdr:to>
      <xdr:col>1</xdr:col>
      <xdr:colOff>0</xdr:colOff>
      <xdr:row>44</xdr:row>
      <xdr:rowOff>0</xdr:rowOff>
    </xdr:to>
    <xdr:sp macro="" textlink="">
      <xdr:nvSpPr>
        <xdr:cNvPr id="14" name="Line 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ShapeType="1"/>
        </xdr:cNvSpPr>
      </xdr:nvSpPr>
      <xdr:spPr bwMode="auto">
        <a:xfrm>
          <a:off x="19050" y="11049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42</xdr:row>
      <xdr:rowOff>19050</xdr:rowOff>
    </xdr:from>
    <xdr:to>
      <xdr:col>0</xdr:col>
      <xdr:colOff>1057275</xdr:colOff>
      <xdr:row>44</xdr:row>
      <xdr:rowOff>0</xdr:rowOff>
    </xdr:to>
    <xdr:sp macro="" textlink="">
      <xdr:nvSpPr>
        <xdr:cNvPr id="15" name="Line 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ShapeType="1"/>
        </xdr:cNvSpPr>
      </xdr:nvSpPr>
      <xdr:spPr bwMode="auto">
        <a:xfrm>
          <a:off x="9525" y="11049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42</xdr:row>
      <xdr:rowOff>19050</xdr:rowOff>
    </xdr:from>
    <xdr:to>
      <xdr:col>1</xdr:col>
      <xdr:colOff>0</xdr:colOff>
      <xdr:row>44</xdr:row>
      <xdr:rowOff>0</xdr:rowOff>
    </xdr:to>
    <xdr:sp macro="" textlink="">
      <xdr:nvSpPr>
        <xdr:cNvPr id="16" name="Line 1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ShapeType="1"/>
        </xdr:cNvSpPr>
      </xdr:nvSpPr>
      <xdr:spPr bwMode="auto">
        <a:xfrm>
          <a:off x="19050" y="1104900"/>
          <a:ext cx="1047750" cy="14573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42</xdr:row>
      <xdr:rowOff>19050</xdr:rowOff>
    </xdr:from>
    <xdr:to>
      <xdr:col>0</xdr:col>
      <xdr:colOff>1057275</xdr:colOff>
      <xdr:row>44</xdr:row>
      <xdr:rowOff>0</xdr:rowOff>
    </xdr:to>
    <xdr:sp macro="" textlink="">
      <xdr:nvSpPr>
        <xdr:cNvPr id="17" name="Line 2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ShapeType="1"/>
        </xdr:cNvSpPr>
      </xdr:nvSpPr>
      <xdr:spPr bwMode="auto">
        <a:xfrm>
          <a:off x="9525" y="9029700"/>
          <a:ext cx="104775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79</xdr:row>
      <xdr:rowOff>19050</xdr:rowOff>
    </xdr:from>
    <xdr:to>
      <xdr:col>1</xdr:col>
      <xdr:colOff>0</xdr:colOff>
      <xdr:row>81</xdr:row>
      <xdr:rowOff>0</xdr:rowOff>
    </xdr:to>
    <xdr:sp macro="" textlink="">
      <xdr:nvSpPr>
        <xdr:cNvPr id="22" name="Line 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ShapeType="1"/>
        </xdr:cNvSpPr>
      </xdr:nvSpPr>
      <xdr:spPr bwMode="auto">
        <a:xfrm>
          <a:off x="19050" y="9029700"/>
          <a:ext cx="104775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79</xdr:row>
      <xdr:rowOff>19050</xdr:rowOff>
    </xdr:from>
    <xdr:to>
      <xdr:col>0</xdr:col>
      <xdr:colOff>1057275</xdr:colOff>
      <xdr:row>81</xdr:row>
      <xdr:rowOff>0</xdr:rowOff>
    </xdr:to>
    <xdr:sp macro="" textlink="">
      <xdr:nvSpPr>
        <xdr:cNvPr id="23" name="Line 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ShapeType="1"/>
        </xdr:cNvSpPr>
      </xdr:nvSpPr>
      <xdr:spPr bwMode="auto">
        <a:xfrm>
          <a:off x="9525" y="9029700"/>
          <a:ext cx="104775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79</xdr:row>
      <xdr:rowOff>19050</xdr:rowOff>
    </xdr:from>
    <xdr:to>
      <xdr:col>1</xdr:col>
      <xdr:colOff>0</xdr:colOff>
      <xdr:row>81</xdr:row>
      <xdr:rowOff>0</xdr:rowOff>
    </xdr:to>
    <xdr:sp macro="" textlink="">
      <xdr:nvSpPr>
        <xdr:cNvPr id="24" name="Line 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ShapeType="1"/>
        </xdr:cNvSpPr>
      </xdr:nvSpPr>
      <xdr:spPr bwMode="auto">
        <a:xfrm>
          <a:off x="19050" y="9029700"/>
          <a:ext cx="104775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9525</xdr:colOff>
      <xdr:row>79</xdr:row>
      <xdr:rowOff>19050</xdr:rowOff>
    </xdr:from>
    <xdr:to>
      <xdr:col>0</xdr:col>
      <xdr:colOff>1057275</xdr:colOff>
      <xdr:row>81</xdr:row>
      <xdr:rowOff>0</xdr:rowOff>
    </xdr:to>
    <xdr:sp macro="" textlink="">
      <xdr:nvSpPr>
        <xdr:cNvPr id="25" name="Line 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ShapeType="1"/>
        </xdr:cNvSpPr>
      </xdr:nvSpPr>
      <xdr:spPr bwMode="auto">
        <a:xfrm>
          <a:off x="9525" y="9029700"/>
          <a:ext cx="1047750" cy="17145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50"/>
  <sheetViews>
    <sheetView tabSelected="1" view="pageBreakPreview" zoomScaleNormal="100" zoomScaleSheetLayoutView="100" workbookViewId="0">
      <selection activeCell="E23" sqref="E23"/>
    </sheetView>
  </sheetViews>
  <sheetFormatPr defaultColWidth="11.42578125" defaultRowHeight="12.75" x14ac:dyDescent="0.2"/>
  <cols>
    <col min="1" max="1" width="16" style="29" customWidth="1"/>
    <col min="2" max="3" width="17.5703125" style="29" customWidth="1"/>
    <col min="4" max="4" width="17.5703125" style="53" customWidth="1"/>
    <col min="5" max="9" width="17.5703125" style="26" customWidth="1"/>
    <col min="10" max="16384" width="11.42578125" style="26"/>
  </cols>
  <sheetData>
    <row r="1" spans="1:9" ht="24" customHeight="1" x14ac:dyDescent="0.2">
      <c r="A1" s="80" t="s">
        <v>16</v>
      </c>
      <c r="B1" s="80"/>
      <c r="C1" s="80"/>
      <c r="D1" s="80"/>
      <c r="E1" s="80"/>
      <c r="F1" s="80"/>
      <c r="G1" s="80"/>
      <c r="H1" s="80"/>
      <c r="I1" s="80"/>
    </row>
    <row r="2" spans="1:9" ht="24" customHeight="1" x14ac:dyDescent="0.2">
      <c r="A2" s="84" t="s">
        <v>19</v>
      </c>
      <c r="B2" s="84"/>
      <c r="C2" s="84"/>
      <c r="D2" s="84"/>
      <c r="E2" s="84"/>
      <c r="F2" s="84"/>
      <c r="G2" s="84"/>
      <c r="H2" s="84"/>
      <c r="I2" s="84"/>
    </row>
    <row r="3" spans="1:9" ht="11.25" customHeight="1" x14ac:dyDescent="0.2">
      <c r="A3" s="28"/>
      <c r="B3" s="28"/>
      <c r="C3" s="28"/>
      <c r="D3" s="28"/>
      <c r="E3" s="28"/>
      <c r="F3" s="28"/>
      <c r="G3" s="28"/>
      <c r="H3" s="28"/>
      <c r="I3" s="28"/>
    </row>
    <row r="4" spans="1:9" s="1" customFormat="1" ht="13.5" thickBot="1" x14ac:dyDescent="0.25">
      <c r="A4" s="3"/>
    </row>
    <row r="5" spans="1:9" s="1" customFormat="1" ht="26.25" thickBot="1" x14ac:dyDescent="0.25">
      <c r="A5" s="6" t="s">
        <v>1</v>
      </c>
      <c r="B5" s="74" t="s">
        <v>11</v>
      </c>
      <c r="C5" s="75"/>
      <c r="D5" s="75"/>
      <c r="E5" s="75"/>
      <c r="F5" s="75"/>
      <c r="G5" s="75"/>
      <c r="H5" s="75"/>
      <c r="I5" s="76"/>
    </row>
    <row r="6" spans="1:9" s="1" customFormat="1" ht="90" thickBot="1" x14ac:dyDescent="0.25">
      <c r="A6" s="7" t="s">
        <v>2</v>
      </c>
      <c r="B6" s="8" t="s">
        <v>3</v>
      </c>
      <c r="C6" s="9" t="s">
        <v>4</v>
      </c>
      <c r="D6" s="9" t="s">
        <v>5</v>
      </c>
      <c r="E6" s="9" t="s">
        <v>6</v>
      </c>
      <c r="F6" s="9" t="s">
        <v>7</v>
      </c>
      <c r="G6" s="9" t="s">
        <v>10</v>
      </c>
      <c r="H6" s="10" t="s">
        <v>8</v>
      </c>
      <c r="I6" s="12" t="s">
        <v>12</v>
      </c>
    </row>
    <row r="7" spans="1:9" s="1" customFormat="1" x14ac:dyDescent="0.2">
      <c r="A7" s="13">
        <v>6324</v>
      </c>
      <c r="B7" s="57"/>
      <c r="C7" s="58"/>
      <c r="D7" s="59"/>
      <c r="E7" s="60"/>
      <c r="F7" s="60"/>
      <c r="G7" s="61"/>
      <c r="H7" s="61"/>
      <c r="I7" s="62"/>
    </row>
    <row r="8" spans="1:9" s="1" customFormat="1" x14ac:dyDescent="0.2">
      <c r="A8" s="14">
        <v>6341</v>
      </c>
      <c r="B8" s="63"/>
      <c r="C8" s="20"/>
      <c r="D8" s="64"/>
      <c r="E8" s="65">
        <v>1900000</v>
      </c>
      <c r="F8" s="66"/>
      <c r="G8" s="67"/>
      <c r="H8" s="67"/>
      <c r="I8" s="68"/>
    </row>
    <row r="9" spans="1:9" s="1" customFormat="1" x14ac:dyDescent="0.2">
      <c r="A9" s="14">
        <v>6361</v>
      </c>
      <c r="B9" s="19"/>
      <c r="C9" s="20"/>
      <c r="D9" s="69"/>
      <c r="E9" s="70">
        <v>500000</v>
      </c>
      <c r="F9" s="20"/>
      <c r="G9" s="21"/>
      <c r="H9" s="21"/>
      <c r="I9" s="22"/>
    </row>
    <row r="10" spans="1:9" s="1" customFormat="1" x14ac:dyDescent="0.2">
      <c r="A10" s="14">
        <v>6362</v>
      </c>
      <c r="B10" s="19"/>
      <c r="C10" s="20"/>
      <c r="D10" s="69"/>
      <c r="E10" s="70">
        <v>0</v>
      </c>
      <c r="F10" s="20"/>
      <c r="G10" s="21"/>
      <c r="H10" s="21"/>
      <c r="I10" s="22"/>
    </row>
    <row r="11" spans="1:9" s="1" customFormat="1" x14ac:dyDescent="0.2">
      <c r="A11" s="14">
        <v>6381</v>
      </c>
      <c r="B11" s="19"/>
      <c r="C11" s="20"/>
      <c r="D11" s="69"/>
      <c r="E11" s="70">
        <v>1348735</v>
      </c>
      <c r="F11" s="20"/>
      <c r="G11" s="21"/>
      <c r="H11" s="21"/>
      <c r="I11" s="22"/>
    </row>
    <row r="12" spans="1:9" s="1" customFormat="1" x14ac:dyDescent="0.2">
      <c r="A12" s="14">
        <v>6382</v>
      </c>
      <c r="B12" s="19"/>
      <c r="C12" s="20"/>
      <c r="D12" s="69"/>
      <c r="E12" s="70">
        <v>33143493</v>
      </c>
      <c r="F12" s="20"/>
      <c r="G12" s="21"/>
      <c r="H12" s="21"/>
      <c r="I12" s="22"/>
    </row>
    <row r="13" spans="1:9" s="1" customFormat="1" x14ac:dyDescent="0.2">
      <c r="A13" s="14">
        <v>6413</v>
      </c>
      <c r="B13" s="70">
        <v>5500</v>
      </c>
      <c r="C13" s="20"/>
      <c r="D13" s="69"/>
      <c r="E13" s="70"/>
      <c r="F13" s="20"/>
      <c r="G13" s="21"/>
      <c r="H13" s="21"/>
      <c r="I13" s="22"/>
    </row>
    <row r="14" spans="1:9" s="1" customFormat="1" x14ac:dyDescent="0.2">
      <c r="A14" s="14">
        <v>6414</v>
      </c>
      <c r="B14" s="20">
        <v>15000</v>
      </c>
      <c r="C14" s="20"/>
      <c r="D14" s="69"/>
      <c r="E14" s="20"/>
      <c r="F14" s="20"/>
      <c r="G14" s="21"/>
      <c r="H14" s="21"/>
      <c r="I14" s="22"/>
    </row>
    <row r="15" spans="1:9" s="1" customFormat="1" x14ac:dyDescent="0.2">
      <c r="A15" s="14">
        <v>6415</v>
      </c>
      <c r="B15" s="20">
        <v>1000</v>
      </c>
      <c r="C15" s="20"/>
      <c r="D15" s="69"/>
      <c r="E15" s="20"/>
      <c r="F15" s="20"/>
      <c r="G15" s="21"/>
      <c r="H15" s="21"/>
      <c r="I15" s="22"/>
    </row>
    <row r="16" spans="1:9" s="1" customFormat="1" x14ac:dyDescent="0.2">
      <c r="A16" s="14">
        <v>6416</v>
      </c>
      <c r="B16" s="19"/>
      <c r="C16" s="20"/>
      <c r="D16" s="69"/>
      <c r="E16" s="20"/>
      <c r="F16" s="20"/>
      <c r="G16" s="21"/>
      <c r="H16" s="21"/>
      <c r="I16" s="22"/>
    </row>
    <row r="17" spans="1:9" s="1" customFormat="1" x14ac:dyDescent="0.2">
      <c r="A17" s="14">
        <v>6422</v>
      </c>
      <c r="B17" s="19"/>
      <c r="C17" s="20"/>
      <c r="D17" s="20"/>
      <c r="E17" s="20"/>
      <c r="F17" s="20"/>
      <c r="G17" s="21"/>
      <c r="H17" s="21"/>
      <c r="I17" s="22"/>
    </row>
    <row r="18" spans="1:9" s="1" customFormat="1" x14ac:dyDescent="0.2">
      <c r="A18" s="14">
        <v>6423</v>
      </c>
      <c r="B18" s="19"/>
      <c r="C18" s="20"/>
      <c r="D18" s="20"/>
      <c r="E18" s="20"/>
      <c r="F18" s="20"/>
      <c r="G18" s="21"/>
      <c r="H18" s="21"/>
      <c r="I18" s="22"/>
    </row>
    <row r="19" spans="1:9" s="1" customFormat="1" x14ac:dyDescent="0.2">
      <c r="A19" s="14">
        <v>6425</v>
      </c>
      <c r="B19" s="19"/>
      <c r="C19" s="20"/>
      <c r="D19" s="20"/>
      <c r="E19" s="20"/>
      <c r="F19" s="20"/>
      <c r="G19" s="21"/>
      <c r="H19" s="21"/>
      <c r="I19" s="22"/>
    </row>
    <row r="20" spans="1:9" s="1" customFormat="1" x14ac:dyDescent="0.2">
      <c r="A20" s="14">
        <v>6429</v>
      </c>
      <c r="B20" s="19">
        <v>200000</v>
      </c>
      <c r="C20" s="20"/>
      <c r="D20" s="20"/>
      <c r="E20" s="20"/>
      <c r="F20" s="20"/>
      <c r="G20" s="21"/>
      <c r="H20" s="21"/>
      <c r="I20" s="22"/>
    </row>
    <row r="21" spans="1:9" s="1" customFormat="1" x14ac:dyDescent="0.2">
      <c r="A21" s="14">
        <v>6526</v>
      </c>
      <c r="B21" s="19">
        <v>494370</v>
      </c>
      <c r="C21" s="20"/>
      <c r="D21" s="20"/>
      <c r="E21" s="20"/>
      <c r="F21" s="20"/>
      <c r="G21" s="21">
        <v>125000</v>
      </c>
      <c r="H21" s="21"/>
      <c r="I21" s="22"/>
    </row>
    <row r="22" spans="1:9" s="1" customFormat="1" x14ac:dyDescent="0.2">
      <c r="A22" s="14">
        <v>6614</v>
      </c>
      <c r="B22" s="19"/>
      <c r="C22" s="20">
        <v>25000</v>
      </c>
      <c r="D22" s="20"/>
      <c r="E22" s="20"/>
      <c r="F22" s="20"/>
      <c r="G22" s="21"/>
      <c r="H22" s="21"/>
      <c r="I22" s="22"/>
    </row>
    <row r="23" spans="1:9" s="1" customFormat="1" x14ac:dyDescent="0.2">
      <c r="A23" s="14">
        <v>6615</v>
      </c>
      <c r="B23" s="19"/>
      <c r="C23" s="20">
        <v>47400000</v>
      </c>
      <c r="D23" s="20"/>
      <c r="E23" s="20"/>
      <c r="F23" s="20"/>
      <c r="G23" s="21"/>
      <c r="H23" s="21"/>
      <c r="I23" s="22"/>
    </row>
    <row r="24" spans="1:9" s="1" customFormat="1" x14ac:dyDescent="0.2">
      <c r="A24" s="14">
        <v>6631</v>
      </c>
      <c r="B24" s="19"/>
      <c r="C24" s="20"/>
      <c r="D24" s="20"/>
      <c r="E24" s="20"/>
      <c r="F24" s="20"/>
      <c r="G24" s="21"/>
      <c r="H24" s="21"/>
      <c r="I24" s="22"/>
    </row>
    <row r="25" spans="1:9" s="1" customFormat="1" x14ac:dyDescent="0.2">
      <c r="A25" s="14">
        <v>6711</v>
      </c>
      <c r="B25" s="19">
        <v>850000</v>
      </c>
      <c r="C25" s="20"/>
      <c r="D25" s="20"/>
      <c r="E25" s="20"/>
      <c r="F25" s="20"/>
      <c r="G25" s="21"/>
      <c r="H25" s="21"/>
      <c r="I25" s="22"/>
    </row>
    <row r="26" spans="1:9" s="1" customFormat="1" x14ac:dyDescent="0.2">
      <c r="A26" s="14">
        <v>6712</v>
      </c>
      <c r="B26" s="19">
        <v>2550000</v>
      </c>
      <c r="C26" s="20"/>
      <c r="D26" s="20"/>
      <c r="E26" s="20"/>
      <c r="F26" s="20"/>
      <c r="G26" s="21"/>
      <c r="H26" s="21"/>
      <c r="I26" s="22"/>
    </row>
    <row r="27" spans="1:9" s="1" customFormat="1" x14ac:dyDescent="0.2">
      <c r="A27" s="14">
        <v>6714</v>
      </c>
      <c r="B27" s="19"/>
      <c r="C27" s="20"/>
      <c r="D27" s="20"/>
      <c r="E27" s="20"/>
      <c r="F27" s="20"/>
      <c r="G27" s="21"/>
      <c r="H27" s="21"/>
      <c r="I27" s="22"/>
    </row>
    <row r="28" spans="1:9" s="1" customFormat="1" x14ac:dyDescent="0.2">
      <c r="A28" s="14">
        <v>6731</v>
      </c>
      <c r="B28" s="19">
        <v>45177000</v>
      </c>
      <c r="C28" s="20"/>
      <c r="D28" s="20"/>
      <c r="E28" s="20"/>
      <c r="F28" s="20"/>
      <c r="G28" s="21"/>
      <c r="H28" s="21"/>
      <c r="I28" s="22"/>
    </row>
    <row r="29" spans="1:9" s="1" customFormat="1" x14ac:dyDescent="0.2">
      <c r="A29" s="14">
        <v>6831</v>
      </c>
      <c r="B29" s="19"/>
      <c r="C29" s="20"/>
      <c r="D29" s="20"/>
      <c r="E29" s="20"/>
      <c r="F29" s="20"/>
      <c r="G29" s="21"/>
      <c r="H29" s="21"/>
      <c r="I29" s="22"/>
    </row>
    <row r="30" spans="1:9" s="1" customFormat="1" x14ac:dyDescent="0.2">
      <c r="A30" s="14">
        <v>7211</v>
      </c>
      <c r="B30" s="19"/>
      <c r="C30" s="20"/>
      <c r="D30" s="20"/>
      <c r="E30" s="20"/>
      <c r="F30" s="20"/>
      <c r="G30" s="21"/>
      <c r="H30" s="21"/>
      <c r="I30" s="22"/>
    </row>
    <row r="31" spans="1:9" s="1" customFormat="1" x14ac:dyDescent="0.2">
      <c r="A31" s="4">
        <v>7221</v>
      </c>
      <c r="B31" s="19"/>
      <c r="C31" s="20"/>
      <c r="D31" s="20"/>
      <c r="E31" s="20"/>
      <c r="F31" s="20"/>
      <c r="G31" s="21"/>
      <c r="H31" s="21"/>
      <c r="I31" s="22"/>
    </row>
    <row r="32" spans="1:9" s="1" customFormat="1" x14ac:dyDescent="0.2">
      <c r="A32" s="4">
        <v>7225</v>
      </c>
      <c r="B32" s="19"/>
      <c r="C32" s="20"/>
      <c r="D32" s="20"/>
      <c r="E32" s="20"/>
      <c r="F32" s="20"/>
      <c r="G32" s="21"/>
      <c r="H32" s="21"/>
      <c r="I32" s="22"/>
    </row>
    <row r="33" spans="1:9" s="1" customFormat="1" x14ac:dyDescent="0.2">
      <c r="A33" s="4">
        <v>7227</v>
      </c>
      <c r="B33" s="19"/>
      <c r="C33" s="20"/>
      <c r="D33" s="20"/>
      <c r="E33" s="20"/>
      <c r="F33" s="20"/>
      <c r="G33" s="21"/>
      <c r="H33" s="21"/>
      <c r="I33" s="22"/>
    </row>
    <row r="34" spans="1:9" s="1" customFormat="1" x14ac:dyDescent="0.2">
      <c r="A34" s="4">
        <v>7231</v>
      </c>
      <c r="B34" s="19"/>
      <c r="C34" s="20"/>
      <c r="D34" s="20"/>
      <c r="E34" s="20"/>
      <c r="F34" s="20"/>
      <c r="G34" s="21"/>
      <c r="H34" s="21"/>
      <c r="I34" s="22"/>
    </row>
    <row r="35" spans="1:9" s="1" customFormat="1" x14ac:dyDescent="0.2">
      <c r="A35" s="14">
        <v>818</v>
      </c>
      <c r="B35" s="19"/>
      <c r="C35" s="20"/>
      <c r="D35" s="20"/>
      <c r="E35" s="20"/>
      <c r="F35" s="20"/>
      <c r="G35" s="21"/>
      <c r="H35" s="21">
        <v>1000000</v>
      </c>
      <c r="I35" s="22"/>
    </row>
    <row r="36" spans="1:9" s="1" customFormat="1" x14ac:dyDescent="0.2">
      <c r="A36" s="4">
        <v>8443</v>
      </c>
      <c r="B36" s="19"/>
      <c r="C36" s="20"/>
      <c r="D36" s="20"/>
      <c r="E36" s="20"/>
      <c r="F36" s="20"/>
      <c r="G36" s="21"/>
      <c r="H36" s="21"/>
      <c r="I36" s="22"/>
    </row>
    <row r="37" spans="1:9" s="1" customFormat="1" x14ac:dyDescent="0.2">
      <c r="A37" s="4">
        <v>8445</v>
      </c>
      <c r="B37" s="19"/>
      <c r="C37" s="20"/>
      <c r="D37" s="20"/>
      <c r="E37" s="20"/>
      <c r="F37" s="20"/>
      <c r="G37" s="21"/>
      <c r="H37" s="21"/>
      <c r="I37" s="22"/>
    </row>
    <row r="38" spans="1:9" s="1" customFormat="1" ht="13.5" thickBot="1" x14ac:dyDescent="0.25">
      <c r="A38" s="4">
        <v>9221</v>
      </c>
      <c r="B38" s="19"/>
      <c r="C38" s="20"/>
      <c r="D38" s="20"/>
      <c r="E38" s="20"/>
      <c r="F38" s="20"/>
      <c r="G38" s="21"/>
      <c r="H38" s="21"/>
      <c r="I38" s="22">
        <v>4000000</v>
      </c>
    </row>
    <row r="39" spans="1:9" s="1" customFormat="1" ht="30" customHeight="1" thickBot="1" x14ac:dyDescent="0.25">
      <c r="A39" s="15" t="s">
        <v>9</v>
      </c>
      <c r="B39" s="16">
        <f>SUM(B7:B38)</f>
        <v>49292870</v>
      </c>
      <c r="C39" s="17">
        <f t="shared" ref="C39:I39" si="0">SUM(C7:C38)</f>
        <v>47425000</v>
      </c>
      <c r="D39" s="17">
        <f t="shared" si="0"/>
        <v>0</v>
      </c>
      <c r="E39" s="17">
        <f t="shared" si="0"/>
        <v>36892228</v>
      </c>
      <c r="F39" s="17">
        <f t="shared" si="0"/>
        <v>0</v>
      </c>
      <c r="G39" s="17">
        <f t="shared" si="0"/>
        <v>125000</v>
      </c>
      <c r="H39" s="17">
        <f t="shared" si="0"/>
        <v>1000000</v>
      </c>
      <c r="I39" s="18">
        <f t="shared" si="0"/>
        <v>4000000</v>
      </c>
    </row>
    <row r="40" spans="1:9" s="1" customFormat="1" ht="28.5" customHeight="1" thickBot="1" x14ac:dyDescent="0.25">
      <c r="A40" s="5" t="s">
        <v>14</v>
      </c>
      <c r="B40" s="81">
        <f>SUM(B39:I39)</f>
        <v>138735098</v>
      </c>
      <c r="C40" s="82"/>
      <c r="D40" s="82"/>
      <c r="E40" s="82"/>
      <c r="F40" s="82"/>
      <c r="G40" s="82"/>
      <c r="H40" s="82"/>
      <c r="I40" s="83"/>
    </row>
    <row r="41" spans="1:9" ht="13.5" customHeight="1" x14ac:dyDescent="0.2">
      <c r="D41" s="30"/>
      <c r="E41" s="31"/>
    </row>
    <row r="42" spans="1:9" ht="13.5" customHeight="1" thickBot="1" x14ac:dyDescent="0.25">
      <c r="D42" s="34"/>
      <c r="E42" s="35"/>
      <c r="I42" s="11" t="s">
        <v>0</v>
      </c>
    </row>
    <row r="43" spans="1:9" ht="45.75" customHeight="1" thickBot="1" x14ac:dyDescent="0.25">
      <c r="A43" s="6" t="s">
        <v>1</v>
      </c>
      <c r="B43" s="74" t="s">
        <v>13</v>
      </c>
      <c r="C43" s="75"/>
      <c r="D43" s="75"/>
      <c r="E43" s="75"/>
      <c r="F43" s="75"/>
      <c r="G43" s="75"/>
      <c r="H43" s="75"/>
      <c r="I43" s="76"/>
    </row>
    <row r="44" spans="1:9" ht="90.75" customHeight="1" thickBot="1" x14ac:dyDescent="0.25">
      <c r="A44" s="7" t="s">
        <v>2</v>
      </c>
      <c r="B44" s="8" t="s">
        <v>3</v>
      </c>
      <c r="C44" s="9" t="s">
        <v>4</v>
      </c>
      <c r="D44" s="9" t="s">
        <v>5</v>
      </c>
      <c r="E44" s="9" t="s">
        <v>6</v>
      </c>
      <c r="F44" s="9" t="s">
        <v>7</v>
      </c>
      <c r="G44" s="9" t="s">
        <v>10</v>
      </c>
      <c r="H44" s="10" t="s">
        <v>8</v>
      </c>
      <c r="I44" s="36" t="s">
        <v>12</v>
      </c>
    </row>
    <row r="45" spans="1:9" ht="13.5" customHeight="1" x14ac:dyDescent="0.2">
      <c r="A45" s="2">
        <v>6324</v>
      </c>
      <c r="B45" s="57"/>
      <c r="C45" s="58"/>
      <c r="D45" s="59"/>
      <c r="E45" s="60"/>
      <c r="F45" s="60"/>
      <c r="G45" s="61"/>
      <c r="H45" s="61"/>
      <c r="I45" s="62"/>
    </row>
    <row r="46" spans="1:9" ht="13.5" customHeight="1" x14ac:dyDescent="0.2">
      <c r="A46" s="4">
        <v>6341</v>
      </c>
      <c r="B46" s="63"/>
      <c r="C46" s="20"/>
      <c r="D46" s="64"/>
      <c r="E46" s="65">
        <v>200000</v>
      </c>
      <c r="F46" s="66"/>
      <c r="G46" s="67"/>
      <c r="H46" s="67"/>
      <c r="I46" s="68"/>
    </row>
    <row r="47" spans="1:9" ht="13.5" customHeight="1" x14ac:dyDescent="0.2">
      <c r="A47" s="4">
        <v>6361</v>
      </c>
      <c r="B47" s="19"/>
      <c r="C47" s="20"/>
      <c r="D47" s="69"/>
      <c r="E47" s="70">
        <v>500000</v>
      </c>
      <c r="F47" s="20"/>
      <c r="G47" s="21"/>
      <c r="H47" s="21"/>
      <c r="I47" s="22"/>
    </row>
    <row r="48" spans="1:9" ht="15" customHeight="1" x14ac:dyDescent="0.2">
      <c r="A48" s="4">
        <v>6362</v>
      </c>
      <c r="B48" s="19"/>
      <c r="C48" s="20"/>
      <c r="D48" s="69"/>
      <c r="E48" s="70">
        <v>0</v>
      </c>
      <c r="F48" s="20"/>
      <c r="G48" s="21"/>
      <c r="H48" s="21"/>
      <c r="I48" s="22"/>
    </row>
    <row r="49" spans="1:9" ht="13.5" customHeight="1" x14ac:dyDescent="0.2">
      <c r="A49" s="4">
        <v>6381</v>
      </c>
      <c r="B49" s="19"/>
      <c r="C49" s="20"/>
      <c r="D49" s="69"/>
      <c r="E49" s="70">
        <v>1607780</v>
      </c>
      <c r="F49" s="20"/>
      <c r="G49" s="21"/>
      <c r="H49" s="21"/>
      <c r="I49" s="22"/>
    </row>
    <row r="50" spans="1:9" ht="13.5" customHeight="1" x14ac:dyDescent="0.2">
      <c r="A50" s="4">
        <v>6382</v>
      </c>
      <c r="B50" s="70"/>
      <c r="C50" s="20"/>
      <c r="D50" s="69"/>
      <c r="E50" s="70">
        <v>21382715</v>
      </c>
      <c r="F50" s="20"/>
      <c r="G50" s="21"/>
      <c r="H50" s="21"/>
      <c r="I50" s="22"/>
    </row>
    <row r="51" spans="1:9" ht="13.5" customHeight="1" x14ac:dyDescent="0.2">
      <c r="A51" s="4">
        <v>6413</v>
      </c>
      <c r="B51" s="20">
        <v>5500</v>
      </c>
      <c r="C51" s="20"/>
      <c r="D51" s="69"/>
      <c r="E51" s="20"/>
      <c r="F51" s="20"/>
      <c r="G51" s="21"/>
      <c r="H51" s="21"/>
      <c r="I51" s="22"/>
    </row>
    <row r="52" spans="1:9" ht="13.5" customHeight="1" x14ac:dyDescent="0.2">
      <c r="A52" s="4">
        <v>6414</v>
      </c>
      <c r="B52" s="20">
        <v>15000</v>
      </c>
      <c r="C52" s="20"/>
      <c r="D52" s="69"/>
      <c r="E52" s="20"/>
      <c r="F52" s="20"/>
      <c r="G52" s="21"/>
      <c r="H52" s="21"/>
      <c r="I52" s="22"/>
    </row>
    <row r="53" spans="1:9" ht="13.5" customHeight="1" x14ac:dyDescent="0.2">
      <c r="A53" s="4">
        <v>6415</v>
      </c>
      <c r="B53" s="19">
        <v>1000</v>
      </c>
      <c r="C53" s="20"/>
      <c r="D53" s="69"/>
      <c r="E53" s="20"/>
      <c r="F53" s="20"/>
      <c r="G53" s="21"/>
      <c r="H53" s="21"/>
      <c r="I53" s="22"/>
    </row>
    <row r="54" spans="1:9" ht="13.5" customHeight="1" x14ac:dyDescent="0.2">
      <c r="A54" s="4">
        <v>6416</v>
      </c>
      <c r="B54" s="19"/>
      <c r="C54" s="20"/>
      <c r="D54" s="20"/>
      <c r="E54" s="20"/>
      <c r="F54" s="20"/>
      <c r="G54" s="21"/>
      <c r="H54" s="21"/>
      <c r="I54" s="22"/>
    </row>
    <row r="55" spans="1:9" ht="13.5" customHeight="1" x14ac:dyDescent="0.2">
      <c r="A55" s="4">
        <v>6422</v>
      </c>
      <c r="B55" s="19"/>
      <c r="C55" s="20"/>
      <c r="D55" s="20"/>
      <c r="E55" s="20"/>
      <c r="F55" s="20"/>
      <c r="G55" s="21"/>
      <c r="H55" s="21"/>
      <c r="I55" s="22"/>
    </row>
    <row r="56" spans="1:9" ht="13.5" customHeight="1" x14ac:dyDescent="0.2">
      <c r="A56" s="4">
        <v>6423</v>
      </c>
      <c r="B56" s="19"/>
      <c r="C56" s="20"/>
      <c r="D56" s="20"/>
      <c r="E56" s="20"/>
      <c r="F56" s="20"/>
      <c r="G56" s="21"/>
      <c r="H56" s="21"/>
      <c r="I56" s="22"/>
    </row>
    <row r="57" spans="1:9" ht="13.5" customHeight="1" x14ac:dyDescent="0.2">
      <c r="A57" s="4">
        <v>6425</v>
      </c>
      <c r="B57" s="19"/>
      <c r="C57" s="20"/>
      <c r="D57" s="20"/>
      <c r="E57" s="20"/>
      <c r="F57" s="20"/>
      <c r="G57" s="21"/>
      <c r="H57" s="21"/>
      <c r="I57" s="22"/>
    </row>
    <row r="58" spans="1:9" ht="13.5" customHeight="1" x14ac:dyDescent="0.2">
      <c r="A58" s="4">
        <v>6429</v>
      </c>
      <c r="B58" s="19">
        <v>200000</v>
      </c>
      <c r="C58" s="20"/>
      <c r="D58" s="20"/>
      <c r="E58" s="20"/>
      <c r="F58" s="20"/>
      <c r="G58" s="21"/>
      <c r="H58" s="21"/>
      <c r="I58" s="22"/>
    </row>
    <row r="59" spans="1:9" ht="14.25" customHeight="1" x14ac:dyDescent="0.2">
      <c r="A59" s="4">
        <v>6526</v>
      </c>
      <c r="B59" s="19">
        <v>494370</v>
      </c>
      <c r="C59" s="20"/>
      <c r="D59" s="20"/>
      <c r="E59" s="20"/>
      <c r="F59" s="20"/>
      <c r="G59" s="21">
        <v>125000</v>
      </c>
      <c r="H59" s="21"/>
      <c r="I59" s="22"/>
    </row>
    <row r="60" spans="1:9" ht="13.5" customHeight="1" x14ac:dyDescent="0.2">
      <c r="A60" s="4">
        <v>6614</v>
      </c>
      <c r="B60" s="19"/>
      <c r="C60" s="20">
        <v>25000</v>
      </c>
      <c r="D60" s="20"/>
      <c r="E60" s="20"/>
      <c r="F60" s="20"/>
      <c r="G60" s="21"/>
      <c r="H60" s="21"/>
      <c r="I60" s="22"/>
    </row>
    <row r="61" spans="1:9" ht="13.5" customHeight="1" x14ac:dyDescent="0.2">
      <c r="A61" s="4">
        <v>6615</v>
      </c>
      <c r="B61" s="19"/>
      <c r="C61" s="20">
        <v>47400000</v>
      </c>
      <c r="D61" s="20"/>
      <c r="E61" s="20"/>
      <c r="F61" s="20"/>
      <c r="G61" s="21"/>
      <c r="H61" s="21"/>
      <c r="I61" s="22"/>
    </row>
    <row r="62" spans="1:9" ht="13.5" customHeight="1" x14ac:dyDescent="0.2">
      <c r="A62" s="4">
        <v>6631</v>
      </c>
      <c r="B62" s="19"/>
      <c r="C62" s="20"/>
      <c r="D62" s="20"/>
      <c r="E62" s="20"/>
      <c r="F62" s="20"/>
      <c r="G62" s="21"/>
      <c r="H62" s="21"/>
      <c r="I62" s="22"/>
    </row>
    <row r="63" spans="1:9" ht="13.5" customHeight="1" x14ac:dyDescent="0.2">
      <c r="A63" s="4">
        <v>6711</v>
      </c>
      <c r="B63" s="19">
        <v>865000</v>
      </c>
      <c r="C63" s="20"/>
      <c r="D63" s="20"/>
      <c r="E63" s="20"/>
      <c r="F63" s="20"/>
      <c r="G63" s="21"/>
      <c r="H63" s="21"/>
      <c r="I63" s="22"/>
    </row>
    <row r="64" spans="1:9" ht="13.5" customHeight="1" x14ac:dyDescent="0.2">
      <c r="A64" s="4">
        <v>6712</v>
      </c>
      <c r="B64" s="19">
        <v>2590000</v>
      </c>
      <c r="C64" s="20"/>
      <c r="D64" s="20"/>
      <c r="E64" s="20"/>
      <c r="F64" s="20"/>
      <c r="G64" s="21"/>
      <c r="H64" s="21"/>
      <c r="I64" s="22"/>
    </row>
    <row r="65" spans="1:9" ht="13.5" customHeight="1" x14ac:dyDescent="0.2">
      <c r="A65" s="4">
        <v>6714</v>
      </c>
      <c r="B65" s="19"/>
      <c r="C65" s="20"/>
      <c r="D65" s="20"/>
      <c r="E65" s="20"/>
      <c r="F65" s="20"/>
      <c r="G65" s="21"/>
      <c r="H65" s="21"/>
      <c r="I65" s="22"/>
    </row>
    <row r="66" spans="1:9" ht="13.5" customHeight="1" x14ac:dyDescent="0.2">
      <c r="A66" s="4">
        <v>6731</v>
      </c>
      <c r="B66" s="19">
        <v>45177000</v>
      </c>
      <c r="C66" s="20"/>
      <c r="D66" s="20"/>
      <c r="E66" s="20"/>
      <c r="F66" s="20"/>
      <c r="G66" s="21"/>
      <c r="H66" s="21"/>
      <c r="I66" s="22"/>
    </row>
    <row r="67" spans="1:9" ht="13.5" customHeight="1" x14ac:dyDescent="0.2">
      <c r="A67" s="4">
        <v>6831</v>
      </c>
      <c r="B67" s="19"/>
      <c r="C67" s="20"/>
      <c r="D67" s="20"/>
      <c r="E67" s="20"/>
      <c r="F67" s="20"/>
      <c r="G67" s="21"/>
      <c r="H67" s="21"/>
      <c r="I67" s="22"/>
    </row>
    <row r="68" spans="1:9" x14ac:dyDescent="0.2">
      <c r="A68" s="4">
        <v>7211</v>
      </c>
      <c r="B68" s="19"/>
      <c r="C68" s="20"/>
      <c r="D68" s="20"/>
      <c r="E68" s="20"/>
      <c r="F68" s="20"/>
      <c r="G68" s="21"/>
      <c r="H68" s="21"/>
      <c r="I68" s="22"/>
    </row>
    <row r="69" spans="1:9" x14ac:dyDescent="0.2">
      <c r="A69" s="4">
        <v>7221</v>
      </c>
      <c r="B69" s="19"/>
      <c r="C69" s="20"/>
      <c r="D69" s="20"/>
      <c r="E69" s="20"/>
      <c r="F69" s="20"/>
      <c r="G69" s="21"/>
      <c r="H69" s="21"/>
      <c r="I69" s="22"/>
    </row>
    <row r="70" spans="1:9" x14ac:dyDescent="0.2">
      <c r="A70" s="4">
        <v>7225</v>
      </c>
      <c r="B70" s="19"/>
      <c r="C70" s="20"/>
      <c r="D70" s="20"/>
      <c r="E70" s="20"/>
      <c r="F70" s="20"/>
      <c r="G70" s="21"/>
      <c r="H70" s="21"/>
      <c r="I70" s="22"/>
    </row>
    <row r="71" spans="1:9" x14ac:dyDescent="0.2">
      <c r="A71" s="4">
        <v>7227</v>
      </c>
      <c r="B71" s="19"/>
      <c r="C71" s="20"/>
      <c r="D71" s="20"/>
      <c r="E71" s="20"/>
      <c r="F71" s="20"/>
      <c r="G71" s="21"/>
      <c r="H71" s="21"/>
      <c r="I71" s="22"/>
    </row>
    <row r="72" spans="1:9" x14ac:dyDescent="0.2">
      <c r="A72" s="4">
        <v>7231</v>
      </c>
      <c r="B72" s="19"/>
      <c r="C72" s="20"/>
      <c r="D72" s="20"/>
      <c r="E72" s="20"/>
      <c r="F72" s="20"/>
      <c r="G72" s="21"/>
      <c r="H72" s="21"/>
      <c r="I72" s="22"/>
    </row>
    <row r="73" spans="1:9" x14ac:dyDescent="0.2">
      <c r="A73" s="4">
        <v>818</v>
      </c>
      <c r="B73" s="19"/>
      <c r="C73" s="20"/>
      <c r="D73" s="20"/>
      <c r="E73" s="20"/>
      <c r="F73" s="20"/>
      <c r="G73" s="21"/>
      <c r="H73" s="21">
        <v>1000000</v>
      </c>
      <c r="I73" s="22"/>
    </row>
    <row r="74" spans="1:9" x14ac:dyDescent="0.2">
      <c r="A74" s="4">
        <v>8443</v>
      </c>
      <c r="B74" s="19"/>
      <c r="C74" s="20"/>
      <c r="D74" s="20"/>
      <c r="E74" s="20"/>
      <c r="F74" s="20"/>
      <c r="G74" s="21"/>
      <c r="H74" s="21"/>
      <c r="I74" s="22"/>
    </row>
    <row r="75" spans="1:9" x14ac:dyDescent="0.2">
      <c r="A75" s="4">
        <v>8445</v>
      </c>
      <c r="B75" s="19"/>
      <c r="C75" s="20"/>
      <c r="D75" s="20"/>
      <c r="E75" s="20"/>
      <c r="F75" s="20"/>
      <c r="G75" s="21"/>
      <c r="H75" s="21"/>
      <c r="I75" s="22"/>
    </row>
    <row r="76" spans="1:9" ht="13.5" thickBot="1" x14ac:dyDescent="0.25">
      <c r="A76" s="4">
        <v>9221</v>
      </c>
      <c r="B76" s="19"/>
      <c r="C76" s="20"/>
      <c r="D76" s="20"/>
      <c r="E76" s="20"/>
      <c r="F76" s="20"/>
      <c r="G76" s="21"/>
      <c r="H76" s="21"/>
      <c r="I76" s="22">
        <v>4000000</v>
      </c>
    </row>
    <row r="77" spans="1:9" s="37" customFormat="1" ht="26.25" thickBot="1" x14ac:dyDescent="0.25">
      <c r="A77" s="5" t="s">
        <v>9</v>
      </c>
      <c r="B77" s="16">
        <f>SUM(B45:B76)</f>
        <v>49347870</v>
      </c>
      <c r="C77" s="17">
        <f t="shared" ref="C77:I77" si="1">SUM(C45:C76)</f>
        <v>47425000</v>
      </c>
      <c r="D77" s="17">
        <f t="shared" si="1"/>
        <v>0</v>
      </c>
      <c r="E77" s="17">
        <f t="shared" si="1"/>
        <v>23690495</v>
      </c>
      <c r="F77" s="17">
        <f t="shared" si="1"/>
        <v>0</v>
      </c>
      <c r="G77" s="17">
        <f t="shared" si="1"/>
        <v>125000</v>
      </c>
      <c r="H77" s="17">
        <f t="shared" si="1"/>
        <v>1000000</v>
      </c>
      <c r="I77" s="18">
        <f t="shared" si="1"/>
        <v>4000000</v>
      </c>
    </row>
    <row r="78" spans="1:9" ht="30" customHeight="1" thickBot="1" x14ac:dyDescent="0.25">
      <c r="A78" s="5" t="s">
        <v>15</v>
      </c>
      <c r="B78" s="77">
        <f>SUM(B77:I77)</f>
        <v>125588365</v>
      </c>
      <c r="C78" s="78"/>
      <c r="D78" s="78"/>
      <c r="E78" s="78"/>
      <c r="F78" s="78"/>
      <c r="G78" s="78"/>
      <c r="H78" s="78"/>
      <c r="I78" s="79"/>
    </row>
    <row r="79" spans="1:9" ht="13.5" thickBot="1" x14ac:dyDescent="0.25">
      <c r="D79" s="32"/>
      <c r="E79" s="38"/>
    </row>
    <row r="80" spans="1:9" ht="26.25" thickBot="1" x14ac:dyDescent="0.25">
      <c r="A80" s="6" t="s">
        <v>1</v>
      </c>
      <c r="B80" s="74" t="s">
        <v>17</v>
      </c>
      <c r="C80" s="75"/>
      <c r="D80" s="75"/>
      <c r="E80" s="75"/>
      <c r="F80" s="75"/>
      <c r="G80" s="75"/>
      <c r="H80" s="75"/>
      <c r="I80" s="76"/>
    </row>
    <row r="81" spans="1:9" ht="90" thickBot="1" x14ac:dyDescent="0.25">
      <c r="A81" s="7" t="s">
        <v>2</v>
      </c>
      <c r="B81" s="8" t="s">
        <v>3</v>
      </c>
      <c r="C81" s="9" t="s">
        <v>4</v>
      </c>
      <c r="D81" s="9" t="s">
        <v>5</v>
      </c>
      <c r="E81" s="9" t="s">
        <v>6</v>
      </c>
      <c r="F81" s="9" t="s">
        <v>7</v>
      </c>
      <c r="G81" s="9" t="s">
        <v>10</v>
      </c>
      <c r="H81" s="10" t="s">
        <v>8</v>
      </c>
      <c r="I81" s="36" t="s">
        <v>12</v>
      </c>
    </row>
    <row r="82" spans="1:9" x14ac:dyDescent="0.2">
      <c r="A82" s="2">
        <v>6324</v>
      </c>
      <c r="B82" s="57"/>
      <c r="C82" s="58"/>
      <c r="D82" s="59"/>
      <c r="E82" s="72"/>
      <c r="F82" s="60"/>
      <c r="G82" s="61"/>
      <c r="H82" s="61"/>
      <c r="I82" s="62"/>
    </row>
    <row r="83" spans="1:9" x14ac:dyDescent="0.2">
      <c r="A83" s="4">
        <v>6341</v>
      </c>
      <c r="B83" s="63"/>
      <c r="C83" s="20"/>
      <c r="D83" s="64"/>
      <c r="E83" s="73">
        <v>200000</v>
      </c>
      <c r="F83" s="66"/>
      <c r="G83" s="71"/>
      <c r="H83" s="71"/>
      <c r="I83" s="68"/>
    </row>
    <row r="84" spans="1:9" x14ac:dyDescent="0.2">
      <c r="A84" s="4">
        <v>6361</v>
      </c>
      <c r="B84" s="63"/>
      <c r="C84" s="20"/>
      <c r="D84" s="64"/>
      <c r="E84" s="64">
        <v>500000</v>
      </c>
      <c r="F84" s="66"/>
      <c r="G84" s="67"/>
      <c r="H84" s="67"/>
      <c r="I84" s="68"/>
    </row>
    <row r="85" spans="1:9" x14ac:dyDescent="0.2">
      <c r="A85" s="4">
        <v>6362</v>
      </c>
      <c r="B85" s="19"/>
      <c r="C85" s="20"/>
      <c r="D85" s="69"/>
      <c r="E85" s="69">
        <v>0</v>
      </c>
      <c r="F85" s="20"/>
      <c r="G85" s="21"/>
      <c r="H85" s="21"/>
      <c r="I85" s="22"/>
    </row>
    <row r="86" spans="1:9" x14ac:dyDescent="0.2">
      <c r="A86" s="4">
        <v>6381</v>
      </c>
      <c r="B86" s="19"/>
      <c r="C86" s="20"/>
      <c r="D86" s="69"/>
      <c r="E86" s="69">
        <v>402576</v>
      </c>
      <c r="F86" s="20"/>
      <c r="G86" s="21"/>
      <c r="H86" s="21"/>
      <c r="I86" s="22"/>
    </row>
    <row r="87" spans="1:9" x14ac:dyDescent="0.2">
      <c r="A87" s="4">
        <v>6382</v>
      </c>
      <c r="B87" s="19"/>
      <c r="C87" s="20"/>
      <c r="D87" s="69"/>
      <c r="E87" s="69">
        <v>4162355</v>
      </c>
      <c r="F87" s="20"/>
      <c r="G87" s="21"/>
      <c r="H87" s="21"/>
      <c r="I87" s="22"/>
    </row>
    <row r="88" spans="1:9" x14ac:dyDescent="0.2">
      <c r="A88" s="4">
        <v>6413</v>
      </c>
      <c r="B88" s="70">
        <v>5500</v>
      </c>
      <c r="C88" s="20"/>
      <c r="D88" s="69"/>
      <c r="E88" s="69"/>
      <c r="F88" s="20"/>
      <c r="G88" s="21"/>
      <c r="H88" s="21"/>
      <c r="I88" s="22"/>
    </row>
    <row r="89" spans="1:9" x14ac:dyDescent="0.2">
      <c r="A89" s="4">
        <v>6414</v>
      </c>
      <c r="B89" s="20">
        <v>15000</v>
      </c>
      <c r="C89" s="20"/>
      <c r="D89" s="69"/>
      <c r="E89" s="20"/>
      <c r="F89" s="20"/>
      <c r="G89" s="21"/>
      <c r="H89" s="21"/>
      <c r="I89" s="22"/>
    </row>
    <row r="90" spans="1:9" x14ac:dyDescent="0.2">
      <c r="A90" s="4">
        <v>6415</v>
      </c>
      <c r="B90" s="20">
        <v>1000</v>
      </c>
      <c r="C90" s="20"/>
      <c r="D90" s="69"/>
      <c r="E90" s="20"/>
      <c r="F90" s="20"/>
      <c r="G90" s="21"/>
      <c r="H90" s="21"/>
      <c r="I90" s="22"/>
    </row>
    <row r="91" spans="1:9" x14ac:dyDescent="0.2">
      <c r="A91" s="4">
        <v>6416</v>
      </c>
      <c r="B91" s="19"/>
      <c r="C91" s="20"/>
      <c r="D91" s="69"/>
      <c r="E91" s="20"/>
      <c r="F91" s="20"/>
      <c r="G91" s="21"/>
      <c r="H91" s="21"/>
      <c r="I91" s="22"/>
    </row>
    <row r="92" spans="1:9" x14ac:dyDescent="0.2">
      <c r="A92" s="4">
        <v>6422</v>
      </c>
      <c r="B92" s="19"/>
      <c r="C92" s="20"/>
      <c r="D92" s="20"/>
      <c r="E92" s="20"/>
      <c r="F92" s="20"/>
      <c r="G92" s="21"/>
      <c r="H92" s="21"/>
      <c r="I92" s="22"/>
    </row>
    <row r="93" spans="1:9" x14ac:dyDescent="0.2">
      <c r="A93" s="4">
        <v>6423</v>
      </c>
      <c r="B93" s="19"/>
      <c r="C93" s="20"/>
      <c r="D93" s="20"/>
      <c r="E93" s="20"/>
      <c r="F93" s="20"/>
      <c r="G93" s="21"/>
      <c r="H93" s="21"/>
      <c r="I93" s="22"/>
    </row>
    <row r="94" spans="1:9" x14ac:dyDescent="0.2">
      <c r="A94" s="4">
        <v>6425</v>
      </c>
      <c r="B94" s="19"/>
      <c r="C94" s="20"/>
      <c r="D94" s="20"/>
      <c r="E94" s="20"/>
      <c r="F94" s="20"/>
      <c r="G94" s="21"/>
      <c r="H94" s="21"/>
      <c r="I94" s="22"/>
    </row>
    <row r="95" spans="1:9" x14ac:dyDescent="0.2">
      <c r="A95" s="4">
        <v>6429</v>
      </c>
      <c r="B95" s="19">
        <v>200000</v>
      </c>
      <c r="C95" s="20"/>
      <c r="D95" s="20"/>
      <c r="E95" s="20"/>
      <c r="F95" s="20"/>
      <c r="G95" s="21"/>
      <c r="H95" s="21"/>
      <c r="I95" s="22"/>
    </row>
    <row r="96" spans="1:9" x14ac:dyDescent="0.2">
      <c r="A96" s="4">
        <v>6526</v>
      </c>
      <c r="B96" s="19">
        <v>494370</v>
      </c>
      <c r="C96" s="20"/>
      <c r="D96" s="20"/>
      <c r="E96" s="20"/>
      <c r="F96" s="20"/>
      <c r="G96" s="21">
        <v>125000</v>
      </c>
      <c r="H96" s="21"/>
      <c r="I96" s="22"/>
    </row>
    <row r="97" spans="1:9" x14ac:dyDescent="0.2">
      <c r="A97" s="4">
        <v>6614</v>
      </c>
      <c r="B97" s="19"/>
      <c r="C97" s="20">
        <v>25000</v>
      </c>
      <c r="D97" s="20"/>
      <c r="E97" s="20"/>
      <c r="F97" s="20"/>
      <c r="G97" s="21"/>
      <c r="H97" s="21"/>
      <c r="I97" s="22"/>
    </row>
    <row r="98" spans="1:9" x14ac:dyDescent="0.2">
      <c r="A98" s="4">
        <v>6615</v>
      </c>
      <c r="B98" s="19"/>
      <c r="C98" s="20">
        <v>47400000</v>
      </c>
      <c r="D98" s="20"/>
      <c r="E98" s="20"/>
      <c r="F98" s="20"/>
      <c r="G98" s="21"/>
      <c r="H98" s="21"/>
      <c r="I98" s="22"/>
    </row>
    <row r="99" spans="1:9" x14ac:dyDescent="0.2">
      <c r="A99" s="4">
        <v>6631</v>
      </c>
      <c r="B99" s="19"/>
      <c r="C99" s="20"/>
      <c r="D99" s="20"/>
      <c r="E99" s="20"/>
      <c r="F99" s="20"/>
      <c r="G99" s="21"/>
      <c r="H99" s="21"/>
      <c r="I99" s="22"/>
    </row>
    <row r="100" spans="1:9" x14ac:dyDescent="0.2">
      <c r="A100" s="4">
        <v>6711</v>
      </c>
      <c r="B100" s="19">
        <v>875000</v>
      </c>
      <c r="C100" s="20"/>
      <c r="D100" s="20"/>
      <c r="E100" s="20"/>
      <c r="F100" s="20"/>
      <c r="G100" s="21"/>
      <c r="H100" s="21"/>
      <c r="I100" s="22"/>
    </row>
    <row r="101" spans="1:9" x14ac:dyDescent="0.2">
      <c r="A101" s="4">
        <v>6712</v>
      </c>
      <c r="B101" s="19">
        <v>2630000</v>
      </c>
      <c r="C101" s="20"/>
      <c r="D101" s="20"/>
      <c r="E101" s="20"/>
      <c r="F101" s="20"/>
      <c r="G101" s="21"/>
      <c r="H101" s="21"/>
      <c r="I101" s="22"/>
    </row>
    <row r="102" spans="1:9" x14ac:dyDescent="0.2">
      <c r="A102" s="4">
        <v>6714</v>
      </c>
      <c r="B102" s="19"/>
      <c r="C102" s="20"/>
      <c r="D102" s="20"/>
      <c r="E102" s="20"/>
      <c r="F102" s="20"/>
      <c r="G102" s="21"/>
      <c r="H102" s="21"/>
      <c r="I102" s="22"/>
    </row>
    <row r="103" spans="1:9" x14ac:dyDescent="0.2">
      <c r="A103" s="4">
        <v>6731</v>
      </c>
      <c r="B103" s="19">
        <v>45177000</v>
      </c>
      <c r="C103" s="20"/>
      <c r="D103" s="20"/>
      <c r="E103" s="20"/>
      <c r="F103" s="20"/>
      <c r="G103" s="21"/>
      <c r="H103" s="21"/>
      <c r="I103" s="22"/>
    </row>
    <row r="104" spans="1:9" x14ac:dyDescent="0.2">
      <c r="A104" s="4">
        <v>6831</v>
      </c>
      <c r="B104" s="19"/>
      <c r="C104" s="20"/>
      <c r="D104" s="20"/>
      <c r="E104" s="20"/>
      <c r="F104" s="20"/>
      <c r="G104" s="21"/>
      <c r="H104" s="21"/>
      <c r="I104" s="22"/>
    </row>
    <row r="105" spans="1:9" x14ac:dyDescent="0.2">
      <c r="A105" s="4">
        <v>7211</v>
      </c>
      <c r="B105" s="19"/>
      <c r="C105" s="20"/>
      <c r="D105" s="20"/>
      <c r="E105" s="20"/>
      <c r="F105" s="20"/>
      <c r="G105" s="21"/>
      <c r="H105" s="21"/>
      <c r="I105" s="22"/>
    </row>
    <row r="106" spans="1:9" ht="11.25" customHeight="1" x14ac:dyDescent="0.2">
      <c r="A106" s="4">
        <v>7221</v>
      </c>
      <c r="B106" s="19"/>
      <c r="C106" s="20"/>
      <c r="D106" s="20"/>
      <c r="E106" s="20"/>
      <c r="F106" s="20"/>
      <c r="G106" s="21"/>
      <c r="H106" s="21"/>
      <c r="I106" s="22"/>
    </row>
    <row r="107" spans="1:9" ht="13.5" customHeight="1" x14ac:dyDescent="0.2">
      <c r="A107" s="4">
        <v>7225</v>
      </c>
      <c r="B107" s="19"/>
      <c r="C107" s="56"/>
      <c r="D107" s="20"/>
      <c r="E107" s="20"/>
      <c r="F107" s="20"/>
      <c r="G107" s="21"/>
      <c r="H107" s="21"/>
      <c r="I107" s="22"/>
    </row>
    <row r="108" spans="1:9" ht="15" customHeight="1" x14ac:dyDescent="0.2">
      <c r="A108" s="4">
        <v>7227</v>
      </c>
      <c r="B108" s="19"/>
      <c r="C108" s="20"/>
      <c r="D108" s="20"/>
      <c r="E108" s="20"/>
      <c r="F108" s="20"/>
      <c r="G108" s="21"/>
      <c r="H108" s="21"/>
      <c r="I108" s="22"/>
    </row>
    <row r="109" spans="1:9" ht="11.25" customHeight="1" x14ac:dyDescent="0.2">
      <c r="A109" s="4">
        <v>7231</v>
      </c>
      <c r="B109" s="19"/>
      <c r="C109" s="20"/>
      <c r="D109" s="20"/>
      <c r="E109" s="20"/>
      <c r="F109" s="20"/>
      <c r="G109" s="21"/>
      <c r="H109" s="21"/>
      <c r="I109" s="22"/>
    </row>
    <row r="110" spans="1:9" x14ac:dyDescent="0.2">
      <c r="A110" s="4">
        <v>818</v>
      </c>
      <c r="B110" s="19"/>
      <c r="C110" s="20"/>
      <c r="D110" s="20"/>
      <c r="E110" s="20"/>
      <c r="F110" s="20"/>
      <c r="G110" s="21"/>
      <c r="H110" s="21">
        <v>1000000</v>
      </c>
      <c r="I110" s="22"/>
    </row>
    <row r="111" spans="1:9" ht="13.5" customHeight="1" x14ac:dyDescent="0.2">
      <c r="A111" s="4">
        <v>8443</v>
      </c>
      <c r="B111" s="19"/>
      <c r="C111" s="20"/>
      <c r="D111" s="20"/>
      <c r="E111" s="20"/>
      <c r="F111" s="20"/>
      <c r="G111" s="21"/>
      <c r="H111" s="21"/>
      <c r="I111" s="22"/>
    </row>
    <row r="112" spans="1:9" ht="12.75" customHeight="1" x14ac:dyDescent="0.2">
      <c r="A112" s="4">
        <v>8445</v>
      </c>
      <c r="B112" s="19"/>
      <c r="C112" s="20"/>
      <c r="D112" s="20"/>
      <c r="E112" s="20"/>
      <c r="F112" s="20"/>
      <c r="G112" s="21"/>
      <c r="H112" s="21"/>
      <c r="I112" s="22"/>
    </row>
    <row r="113" spans="1:9" ht="12.75" customHeight="1" thickBot="1" x14ac:dyDescent="0.25">
      <c r="A113" s="4">
        <v>9221</v>
      </c>
      <c r="B113" s="19"/>
      <c r="C113" s="20"/>
      <c r="D113" s="20"/>
      <c r="E113" s="20"/>
      <c r="F113" s="20"/>
      <c r="G113" s="21"/>
      <c r="H113" s="21"/>
      <c r="I113" s="22">
        <v>4000000</v>
      </c>
    </row>
    <row r="114" spans="1:9" ht="26.25" thickBot="1" x14ac:dyDescent="0.25">
      <c r="A114" s="5" t="s">
        <v>9</v>
      </c>
      <c r="B114" s="23">
        <f t="shared" ref="B114:I114" si="2">SUM(B82:B113)</f>
        <v>49397870</v>
      </c>
      <c r="C114" s="24">
        <f t="shared" si="2"/>
        <v>47425000</v>
      </c>
      <c r="D114" s="24">
        <f t="shared" si="2"/>
        <v>0</v>
      </c>
      <c r="E114" s="24">
        <f t="shared" si="2"/>
        <v>5264931</v>
      </c>
      <c r="F114" s="24">
        <f t="shared" si="2"/>
        <v>0</v>
      </c>
      <c r="G114" s="24">
        <f t="shared" si="2"/>
        <v>125000</v>
      </c>
      <c r="H114" s="24">
        <f t="shared" si="2"/>
        <v>1000000</v>
      </c>
      <c r="I114" s="25">
        <f t="shared" si="2"/>
        <v>4000000</v>
      </c>
    </row>
    <row r="115" spans="1:9" ht="27" customHeight="1" thickBot="1" x14ac:dyDescent="0.25">
      <c r="A115" s="5" t="s">
        <v>18</v>
      </c>
      <c r="B115" s="77">
        <f>SUM(B114:I114)</f>
        <v>107212801</v>
      </c>
      <c r="C115" s="78"/>
      <c r="D115" s="78"/>
      <c r="E115" s="78"/>
      <c r="F115" s="78"/>
      <c r="G115" s="78"/>
      <c r="H115" s="78"/>
      <c r="I115" s="79"/>
    </row>
    <row r="116" spans="1:9" x14ac:dyDescent="0.2">
      <c r="D116" s="44"/>
      <c r="E116" s="38"/>
    </row>
    <row r="117" spans="1:9" x14ac:dyDescent="0.2">
      <c r="B117" s="41"/>
      <c r="D117" s="34"/>
      <c r="E117" s="43"/>
    </row>
    <row r="118" spans="1:9" x14ac:dyDescent="0.2">
      <c r="C118" s="41"/>
      <c r="D118" s="34"/>
      <c r="E118" s="43"/>
    </row>
    <row r="119" spans="1:9" x14ac:dyDescent="0.2">
      <c r="D119" s="32"/>
      <c r="E119" s="33"/>
    </row>
    <row r="120" spans="1:9" ht="22.5" customHeight="1" x14ac:dyDescent="0.2">
      <c r="C120" s="41"/>
      <c r="D120" s="34"/>
      <c r="E120" s="45"/>
    </row>
    <row r="121" spans="1:9" x14ac:dyDescent="0.2">
      <c r="D121" s="34"/>
      <c r="E121" s="33"/>
    </row>
    <row r="122" spans="1:9" x14ac:dyDescent="0.2">
      <c r="B122" s="41"/>
      <c r="D122" s="30"/>
      <c r="E122" s="40"/>
    </row>
    <row r="123" spans="1:9" x14ac:dyDescent="0.2">
      <c r="C123" s="41"/>
      <c r="D123" s="30"/>
      <c r="E123" s="46"/>
    </row>
    <row r="124" spans="1:9" x14ac:dyDescent="0.2">
      <c r="D124" s="32"/>
      <c r="E124" s="38"/>
    </row>
    <row r="125" spans="1:9" ht="13.5" customHeight="1" x14ac:dyDescent="0.2">
      <c r="A125" s="41"/>
      <c r="D125" s="42"/>
      <c r="E125" s="40"/>
    </row>
    <row r="126" spans="1:9" ht="13.5" customHeight="1" x14ac:dyDescent="0.2">
      <c r="B126" s="41"/>
      <c r="D126" s="34"/>
      <c r="E126" s="40"/>
    </row>
    <row r="127" spans="1:9" ht="13.5" customHeight="1" x14ac:dyDescent="0.2">
      <c r="C127" s="41"/>
      <c r="D127" s="34"/>
      <c r="E127" s="43"/>
    </row>
    <row r="128" spans="1:9" x14ac:dyDescent="0.2">
      <c r="C128" s="41"/>
      <c r="D128" s="32"/>
      <c r="E128" s="38"/>
    </row>
    <row r="129" spans="1:5" x14ac:dyDescent="0.2">
      <c r="C129" s="41"/>
      <c r="D129" s="34"/>
      <c r="E129" s="43"/>
    </row>
    <row r="130" spans="1:5" x14ac:dyDescent="0.2">
      <c r="D130" s="47"/>
      <c r="E130" s="48"/>
    </row>
    <row r="131" spans="1:5" x14ac:dyDescent="0.2">
      <c r="C131" s="41"/>
      <c r="D131" s="30"/>
      <c r="E131" s="49"/>
    </row>
    <row r="132" spans="1:5" x14ac:dyDescent="0.2">
      <c r="C132" s="41"/>
      <c r="D132" s="32"/>
      <c r="E132" s="33"/>
    </row>
    <row r="133" spans="1:5" x14ac:dyDescent="0.2">
      <c r="D133" s="47"/>
      <c r="E133" s="50"/>
    </row>
    <row r="134" spans="1:5" x14ac:dyDescent="0.2">
      <c r="B134" s="41"/>
      <c r="D134" s="39"/>
      <c r="E134" s="51"/>
    </row>
    <row r="135" spans="1:5" x14ac:dyDescent="0.2">
      <c r="C135" s="41"/>
      <c r="D135" s="39"/>
      <c r="E135" s="43"/>
    </row>
    <row r="136" spans="1:5" x14ac:dyDescent="0.2">
      <c r="C136" s="41"/>
      <c r="D136" s="32"/>
      <c r="E136" s="33"/>
    </row>
    <row r="137" spans="1:5" x14ac:dyDescent="0.2">
      <c r="C137" s="41"/>
      <c r="D137" s="32"/>
      <c r="E137" s="33"/>
    </row>
    <row r="138" spans="1:5" x14ac:dyDescent="0.2">
      <c r="D138" s="34"/>
      <c r="E138" s="35"/>
    </row>
    <row r="140" spans="1:5" ht="15.75" x14ac:dyDescent="0.2">
      <c r="A140" s="52"/>
      <c r="B140" s="41"/>
      <c r="C140" s="41"/>
      <c r="D140" s="27"/>
      <c r="E140" s="37"/>
    </row>
    <row r="141" spans="1:5" x14ac:dyDescent="0.2">
      <c r="A141" s="41"/>
      <c r="B141" s="41"/>
      <c r="C141" s="41"/>
      <c r="D141" s="27"/>
      <c r="E141" s="37"/>
    </row>
    <row r="142" spans="1:5" ht="17.25" customHeight="1" x14ac:dyDescent="0.2">
      <c r="A142" s="41"/>
      <c r="B142" s="41"/>
      <c r="C142" s="41"/>
      <c r="D142" s="27"/>
      <c r="E142" s="37"/>
    </row>
    <row r="143" spans="1:5" ht="13.5" customHeight="1" x14ac:dyDescent="0.2">
      <c r="A143" s="41"/>
      <c r="B143" s="41"/>
      <c r="C143" s="41"/>
      <c r="D143" s="27"/>
      <c r="E143" s="37"/>
    </row>
    <row r="144" spans="1:5" x14ac:dyDescent="0.2">
      <c r="A144" s="41"/>
      <c r="B144" s="41"/>
      <c r="C144" s="41"/>
      <c r="D144" s="27"/>
      <c r="E144" s="37"/>
    </row>
    <row r="145" spans="1:5" x14ac:dyDescent="0.2">
      <c r="A145" s="41"/>
      <c r="B145" s="41"/>
      <c r="C145" s="41"/>
    </row>
    <row r="146" spans="1:5" x14ac:dyDescent="0.2">
      <c r="A146" s="41"/>
      <c r="B146" s="41"/>
      <c r="C146" s="41"/>
      <c r="D146" s="27"/>
      <c r="E146" s="37"/>
    </row>
    <row r="147" spans="1:5" x14ac:dyDescent="0.2">
      <c r="A147" s="41"/>
      <c r="B147" s="41"/>
      <c r="C147" s="41"/>
      <c r="D147" s="27"/>
      <c r="E147" s="54"/>
    </row>
    <row r="148" spans="1:5" x14ac:dyDescent="0.2">
      <c r="A148" s="41"/>
      <c r="B148" s="41"/>
      <c r="C148" s="41"/>
      <c r="D148" s="27"/>
      <c r="E148" s="37"/>
    </row>
    <row r="149" spans="1:5" ht="22.5" customHeight="1" x14ac:dyDescent="0.2">
      <c r="A149" s="41"/>
      <c r="B149" s="41"/>
      <c r="C149" s="41"/>
      <c r="D149" s="27"/>
      <c r="E149" s="45"/>
    </row>
    <row r="150" spans="1:5" ht="22.5" customHeight="1" x14ac:dyDescent="0.2">
      <c r="D150" s="32"/>
      <c r="E150" s="55"/>
    </row>
  </sheetData>
  <mergeCells count="8">
    <mergeCell ref="B80:I80"/>
    <mergeCell ref="B115:I115"/>
    <mergeCell ref="A1:I1"/>
    <mergeCell ref="B5:I5"/>
    <mergeCell ref="B40:I40"/>
    <mergeCell ref="B43:I43"/>
    <mergeCell ref="B78:I78"/>
    <mergeCell ref="A2:I2"/>
  </mergeCells>
  <phoneticPr fontId="0" type="noConversion"/>
  <printOptions horizontalCentered="1"/>
  <pageMargins left="0.23622047244094491" right="0.23622047244094491" top="0.74803149606299213" bottom="0.74803149606299213" header="0.31496062992125984" footer="0.31496062992125984"/>
  <pageSetup paperSize="9" scale="69" firstPageNumber="2" orientation="landscape" useFirstPageNumber="1" r:id="rId1"/>
  <headerFooter alignWithMargins="0">
    <oddHeader>&amp;LUpravno vijeće
18.12.2018&amp;R18. sjednica
Točka 4. dnevnog reda</oddHeader>
    <oddFooter>&amp;LNastavni zavod za javno zdravstvo Dr. Andrija Štampar&amp;C&amp;F</oddFooter>
  </headerFooter>
  <rowBreaks count="3" manualBreakCount="3">
    <brk id="40" max="16383" man="1"/>
    <brk id="78" max="16383" man="1"/>
    <brk id="136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PLAN PRIHODA I PRIMITAKA</vt:lpstr>
      <vt:lpstr>'PLAN PRIHODA I PRIMITAKA'!Ispis_naslova</vt:lpstr>
    </vt:vector>
  </TitlesOfParts>
  <Company>Ministarstvo Financija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Ana Mikuš</cp:lastModifiedBy>
  <cp:lastPrinted>2018-12-18T09:04:18Z</cp:lastPrinted>
  <dcterms:created xsi:type="dcterms:W3CDTF">2013-09-11T11:00:21Z</dcterms:created>
  <dcterms:modified xsi:type="dcterms:W3CDTF">2018-12-18T09:04:46Z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