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/"/>
    </mc:Choice>
  </mc:AlternateContent>
  <xr:revisionPtr revIDLastSave="2" documentId="8_{0917EF49-90FC-4C4E-BD32-1D8AE8989D44}" xr6:coauthVersionLast="47" xr6:coauthVersionMax="47" xr10:uidLastSave="{94FF05F3-C37B-4E64-9DBA-F8BD8F44182F}"/>
  <bookViews>
    <workbookView xWindow="-120" yWindow="-120" windowWidth="29040" windowHeight="15840" xr2:uid="{45869B69-703C-4081-9B87-1AAE77450364}"/>
  </bookViews>
  <sheets>
    <sheet name="2022-2024" sheetId="1" r:id="rId1"/>
  </sheets>
  <definedNames>
    <definedName name="_xlnm.Print_Area" localSheetId="0">'2022-2024'!$A$1:$I$119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8" i="1" l="1"/>
  <c r="C78" i="1"/>
  <c r="D78" i="1"/>
  <c r="E78" i="1"/>
  <c r="F78" i="1"/>
  <c r="G78" i="1"/>
  <c r="H78" i="1"/>
  <c r="I78" i="1"/>
  <c r="B78" i="1"/>
  <c r="I118" i="1"/>
  <c r="H118" i="1"/>
  <c r="G118" i="1"/>
  <c r="F118" i="1"/>
  <c r="E118" i="1"/>
  <c r="D118" i="1"/>
  <c r="C118" i="1"/>
  <c r="I39" i="1"/>
  <c r="H39" i="1"/>
  <c r="G39" i="1"/>
  <c r="F39" i="1"/>
  <c r="E39" i="1"/>
  <c r="D39" i="1"/>
  <c r="C39" i="1"/>
  <c r="B39" i="1"/>
  <c r="B40" i="1" l="1"/>
  <c r="B79" i="1"/>
  <c r="B119" i="1"/>
</calcChain>
</file>

<file path=xl/sharedStrings.xml><?xml version="1.0" encoding="utf-8"?>
<sst xmlns="http://schemas.openxmlformats.org/spreadsheetml/2006/main" count="44" uniqueCount="18">
  <si>
    <t>NAZIV ZDRAVSTVENE USTANOVE: Nastavni zavod za javno zdravstvo Dr. Andrija Štampar</t>
  </si>
  <si>
    <t>OZNAKA RAČUNA IZ RAČUNSKOG PLANA</t>
  </si>
  <si>
    <t>IZVORI PRIHODA I PRIMITAKA</t>
  </si>
  <si>
    <t>Opći prihodi i primici(11)</t>
  </si>
  <si>
    <t>Vlastiti prihodi           (31)</t>
  </si>
  <si>
    <t>Prihodi za posebne namjene (43)</t>
  </si>
  <si>
    <t>Pomoći (51, 52)</t>
  </si>
  <si>
    <t>Donacije                    (61)</t>
  </si>
  <si>
    <t>Prihodi od prodaje  nefinancijske imovine i nadoknade šteta s osnova osiguranja (11)</t>
  </si>
  <si>
    <t>Namjenski primici od zaduživanja (81)</t>
  </si>
  <si>
    <t>Ostali izvori</t>
  </si>
  <si>
    <t>6711 GZ</t>
  </si>
  <si>
    <t>6712 GZ</t>
  </si>
  <si>
    <t>Ukupno (po izvorima)</t>
  </si>
  <si>
    <t>Ukupno prihodi i primici za 2022.</t>
  </si>
  <si>
    <t>PLAN PRIHODA I PRIMITAKA 2022. - 2024.</t>
  </si>
  <si>
    <t>Ukupno prihodi i primici za 2024.</t>
  </si>
  <si>
    <t>Ukupno prihodi i primici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</si>
</sst>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NumberFormat="1" applyFont="1" applyFill="1" applyBorder="1" applyAlignment="1" applyProtection="1"/>
    <xf numFmtId="4" fontId="2" fillId="0" borderId="0" xfId="0" applyNumberFormat="1" applyFont="1" applyFill="1"/>
    <xf numFmtId="0" fontId="2" fillId="0" borderId="0" xfId="0" applyFont="1" applyFill="1"/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wrapText="1"/>
    </xf>
    <xf numFmtId="3" fontId="2" fillId="0" borderId="10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1" fontId="2" fillId="0" borderId="12" xfId="0" applyNumberFormat="1" applyFont="1" applyFill="1" applyBorder="1" applyAlignment="1">
      <alignment horizontal="left" wrapText="1"/>
    </xf>
    <xf numFmtId="3" fontId="2" fillId="0" borderId="13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vertical="center"/>
    </xf>
    <xf numFmtId="1" fontId="2" fillId="0" borderId="15" xfId="0" applyNumberFormat="1" applyFont="1" applyFill="1" applyBorder="1" applyAlignment="1">
      <alignment horizontal="left" wrapText="1"/>
    </xf>
    <xf numFmtId="3" fontId="2" fillId="0" borderId="16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" fontId="1" fillId="0" borderId="18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 applyProtection="1"/>
    <xf numFmtId="1" fontId="2" fillId="0" borderId="19" xfId="0" applyNumberFormat="1" applyFont="1" applyFill="1" applyBorder="1" applyAlignment="1">
      <alignment horizontal="left" wrapText="1"/>
    </xf>
    <xf numFmtId="3" fontId="2" fillId="0" borderId="2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21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22" xfId="0" applyNumberFormat="1" applyFont="1" applyFill="1" applyBorder="1"/>
    <xf numFmtId="3" fontId="2" fillId="0" borderId="11" xfId="0" applyNumberFormat="1" applyFont="1" applyFill="1" applyBorder="1" applyAlignment="1">
      <alignment horizontal="right" vertical="center"/>
    </xf>
    <xf numFmtId="3" fontId="2" fillId="0" borderId="24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D2E-7906-4D37-BCF9-29AD7D3B7BD9}">
  <dimension ref="A1:I119"/>
  <sheetViews>
    <sheetView tabSelected="1" zoomScaleNormal="100" workbookViewId="0">
      <selection activeCell="P5" sqref="P5"/>
    </sheetView>
  </sheetViews>
  <sheetFormatPr defaultColWidth="11.42578125" defaultRowHeight="15" x14ac:dyDescent="0.25"/>
  <cols>
    <col min="1" max="1" width="16" style="23" customWidth="1"/>
    <col min="2" max="4" width="17.5703125" style="23" customWidth="1"/>
    <col min="5" max="9" width="17.5703125" style="36" customWidth="1"/>
    <col min="10" max="16384" width="11.42578125" style="1"/>
  </cols>
  <sheetData>
    <row r="1" spans="1:9" ht="24" customHeight="1" x14ac:dyDescent="0.25">
      <c r="A1" s="60" t="s">
        <v>15</v>
      </c>
      <c r="B1" s="60"/>
      <c r="C1" s="60"/>
      <c r="D1" s="60"/>
      <c r="E1" s="60"/>
      <c r="F1" s="60"/>
      <c r="G1" s="60"/>
      <c r="H1" s="60"/>
      <c r="I1" s="60"/>
    </row>
    <row r="2" spans="1:9" ht="24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s="3" customFormat="1" ht="22.5" customHeight="1" thickBot="1" x14ac:dyDescent="0.3">
      <c r="A3" s="2"/>
      <c r="B3" s="2"/>
      <c r="C3" s="2"/>
      <c r="D3" s="2"/>
      <c r="E3" s="26"/>
      <c r="F3" s="26"/>
      <c r="G3" s="26"/>
      <c r="H3" s="26"/>
      <c r="I3" s="27">
        <v>2022</v>
      </c>
    </row>
    <row r="4" spans="1:9" s="3" customFormat="1" ht="25.5" customHeight="1" thickBot="1" x14ac:dyDescent="0.3">
      <c r="A4" s="55" t="s">
        <v>1</v>
      </c>
      <c r="B4" s="57" t="s">
        <v>2</v>
      </c>
      <c r="C4" s="58"/>
      <c r="D4" s="58"/>
      <c r="E4" s="58"/>
      <c r="F4" s="58"/>
      <c r="G4" s="58"/>
      <c r="H4" s="58"/>
      <c r="I4" s="59"/>
    </row>
    <row r="5" spans="1:9" s="3" customFormat="1" ht="105.75" thickBot="1" x14ac:dyDescent="0.3">
      <c r="A5" s="56"/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6" t="s">
        <v>10</v>
      </c>
    </row>
    <row r="6" spans="1:9" s="3" customFormat="1" x14ac:dyDescent="0.25">
      <c r="A6" s="7">
        <v>6324</v>
      </c>
      <c r="B6" s="38">
        <v>0</v>
      </c>
      <c r="C6" s="8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28">
        <v>0</v>
      </c>
    </row>
    <row r="7" spans="1:9" s="3" customFormat="1" x14ac:dyDescent="0.25">
      <c r="A7" s="10">
        <v>6341</v>
      </c>
      <c r="B7" s="39">
        <v>0</v>
      </c>
      <c r="C7" s="12">
        <v>0</v>
      </c>
      <c r="D7" s="12">
        <v>0</v>
      </c>
      <c r="E7" s="12">
        <v>5000000</v>
      </c>
      <c r="F7" s="12">
        <v>0</v>
      </c>
      <c r="G7" s="12">
        <v>0</v>
      </c>
      <c r="H7" s="12">
        <v>0</v>
      </c>
      <c r="I7" s="29">
        <v>0</v>
      </c>
    </row>
    <row r="8" spans="1:9" s="3" customFormat="1" x14ac:dyDescent="0.25">
      <c r="A8" s="10">
        <v>6361</v>
      </c>
      <c r="B8" s="40">
        <v>0</v>
      </c>
      <c r="C8" s="12">
        <v>0</v>
      </c>
      <c r="D8" s="13">
        <v>0</v>
      </c>
      <c r="E8" s="13">
        <v>800000</v>
      </c>
      <c r="F8" s="13">
        <v>0</v>
      </c>
      <c r="G8" s="13">
        <v>0</v>
      </c>
      <c r="H8" s="13">
        <v>0</v>
      </c>
      <c r="I8" s="30">
        <v>0</v>
      </c>
    </row>
    <row r="9" spans="1:9" s="3" customFormat="1" x14ac:dyDescent="0.25">
      <c r="A9" s="10">
        <v>6362</v>
      </c>
      <c r="B9" s="40">
        <v>0</v>
      </c>
      <c r="C9" s="12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30">
        <v>0</v>
      </c>
    </row>
    <row r="10" spans="1:9" s="3" customFormat="1" x14ac:dyDescent="0.25">
      <c r="A10" s="10">
        <v>6381</v>
      </c>
      <c r="B10" s="40">
        <v>0</v>
      </c>
      <c r="C10" s="12">
        <v>0</v>
      </c>
      <c r="D10" s="13">
        <v>0</v>
      </c>
      <c r="E10" s="13">
        <v>1250000</v>
      </c>
      <c r="F10" s="13">
        <v>0</v>
      </c>
      <c r="G10" s="13">
        <v>0</v>
      </c>
      <c r="H10" s="13">
        <v>0</v>
      </c>
      <c r="I10" s="30">
        <v>0</v>
      </c>
    </row>
    <row r="11" spans="1:9" s="3" customFormat="1" x14ac:dyDescent="0.25">
      <c r="A11" s="10">
        <v>6382</v>
      </c>
      <c r="B11" s="40">
        <v>0</v>
      </c>
      <c r="C11" s="12">
        <v>0</v>
      </c>
      <c r="D11" s="13">
        <v>0</v>
      </c>
      <c r="E11" s="13">
        <v>8150000</v>
      </c>
      <c r="F11" s="13">
        <v>0</v>
      </c>
      <c r="G11" s="13">
        <v>0</v>
      </c>
      <c r="H11" s="41">
        <v>0</v>
      </c>
      <c r="I11" s="30">
        <v>0</v>
      </c>
    </row>
    <row r="12" spans="1:9" s="3" customFormat="1" x14ac:dyDescent="0.25">
      <c r="A12" s="10">
        <v>6393</v>
      </c>
      <c r="B12" s="40">
        <v>0</v>
      </c>
      <c r="C12" s="12">
        <v>0</v>
      </c>
      <c r="D12" s="13">
        <v>0</v>
      </c>
      <c r="E12" s="13">
        <v>292000</v>
      </c>
      <c r="F12" s="13">
        <v>0</v>
      </c>
      <c r="G12" s="13">
        <v>0</v>
      </c>
      <c r="H12" s="41">
        <v>0</v>
      </c>
      <c r="I12" s="30">
        <v>0</v>
      </c>
    </row>
    <row r="13" spans="1:9" s="3" customFormat="1" x14ac:dyDescent="0.25">
      <c r="A13" s="10">
        <v>6413</v>
      </c>
      <c r="B13" s="42">
        <v>1000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30">
        <v>0</v>
      </c>
    </row>
    <row r="14" spans="1:9" s="3" customFormat="1" x14ac:dyDescent="0.25">
      <c r="A14" s="10">
        <v>6414</v>
      </c>
      <c r="B14" s="42">
        <v>3000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30">
        <v>0</v>
      </c>
    </row>
    <row r="15" spans="1:9" s="3" customFormat="1" x14ac:dyDescent="0.25">
      <c r="A15" s="10">
        <v>6415</v>
      </c>
      <c r="B15" s="42">
        <v>1000</v>
      </c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30">
        <v>0</v>
      </c>
    </row>
    <row r="16" spans="1:9" s="3" customFormat="1" x14ac:dyDescent="0.25">
      <c r="A16" s="10">
        <v>6416</v>
      </c>
      <c r="B16" s="42">
        <v>0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30">
        <v>0</v>
      </c>
    </row>
    <row r="17" spans="1:9" s="3" customFormat="1" x14ac:dyDescent="0.25">
      <c r="A17" s="10">
        <v>6422</v>
      </c>
      <c r="B17" s="42">
        <v>0</v>
      </c>
      <c r="C17" s="12">
        <v>0</v>
      </c>
      <c r="D17" s="11">
        <v>0</v>
      </c>
      <c r="E17" s="13">
        <v>0</v>
      </c>
      <c r="F17" s="13">
        <v>0</v>
      </c>
      <c r="G17" s="13">
        <v>0</v>
      </c>
      <c r="H17" s="13">
        <v>0</v>
      </c>
      <c r="I17" s="30">
        <v>0</v>
      </c>
    </row>
    <row r="18" spans="1:9" s="3" customFormat="1" x14ac:dyDescent="0.25">
      <c r="A18" s="10">
        <v>6423</v>
      </c>
      <c r="B18" s="42">
        <v>0</v>
      </c>
      <c r="C18" s="12">
        <v>0</v>
      </c>
      <c r="D18" s="11">
        <v>0</v>
      </c>
      <c r="E18" s="13">
        <v>0</v>
      </c>
      <c r="F18" s="13">
        <v>0</v>
      </c>
      <c r="G18" s="13">
        <v>0</v>
      </c>
      <c r="H18" s="13">
        <v>0</v>
      </c>
      <c r="I18" s="30">
        <v>0</v>
      </c>
    </row>
    <row r="19" spans="1:9" s="3" customFormat="1" x14ac:dyDescent="0.25">
      <c r="A19" s="10">
        <v>6425</v>
      </c>
      <c r="B19" s="42">
        <v>0</v>
      </c>
      <c r="C19" s="12">
        <v>0</v>
      </c>
      <c r="D19" s="11">
        <v>0</v>
      </c>
      <c r="E19" s="13">
        <v>0</v>
      </c>
      <c r="F19" s="13">
        <v>0</v>
      </c>
      <c r="G19" s="13">
        <v>0</v>
      </c>
      <c r="H19" s="13">
        <v>0</v>
      </c>
      <c r="I19" s="30">
        <v>0</v>
      </c>
    </row>
    <row r="20" spans="1:9" s="3" customFormat="1" x14ac:dyDescent="0.25">
      <c r="A20" s="10">
        <v>6429</v>
      </c>
      <c r="B20" s="42">
        <v>88000</v>
      </c>
      <c r="C20" s="12">
        <v>0</v>
      </c>
      <c r="D20" s="11">
        <v>0</v>
      </c>
      <c r="E20" s="13">
        <v>0</v>
      </c>
      <c r="F20" s="13">
        <v>0</v>
      </c>
      <c r="G20" s="13">
        <v>0</v>
      </c>
      <c r="H20" s="13">
        <v>0</v>
      </c>
      <c r="I20" s="30">
        <v>0</v>
      </c>
    </row>
    <row r="21" spans="1:9" s="3" customFormat="1" x14ac:dyDescent="0.25">
      <c r="A21" s="10">
        <v>6526</v>
      </c>
      <c r="B21" s="42">
        <v>200000</v>
      </c>
      <c r="C21" s="12">
        <v>0</v>
      </c>
      <c r="D21" s="11">
        <v>0</v>
      </c>
      <c r="E21" s="13">
        <v>0</v>
      </c>
      <c r="F21" s="13">
        <v>0</v>
      </c>
      <c r="G21" s="13">
        <v>100000</v>
      </c>
      <c r="H21" s="13">
        <v>0</v>
      </c>
      <c r="I21" s="30">
        <v>0</v>
      </c>
    </row>
    <row r="22" spans="1:9" s="3" customFormat="1" x14ac:dyDescent="0.25">
      <c r="A22" s="10">
        <v>6614</v>
      </c>
      <c r="B22" s="42">
        <v>0</v>
      </c>
      <c r="C22" s="11">
        <v>25000</v>
      </c>
      <c r="D22" s="11">
        <v>0</v>
      </c>
      <c r="E22" s="13">
        <v>0</v>
      </c>
      <c r="F22" s="13">
        <v>0</v>
      </c>
      <c r="G22" s="13">
        <v>0</v>
      </c>
      <c r="H22" s="13">
        <v>0</v>
      </c>
      <c r="I22" s="30">
        <v>0</v>
      </c>
    </row>
    <row r="23" spans="1:9" s="3" customFormat="1" x14ac:dyDescent="0.25">
      <c r="A23" s="10">
        <v>6615</v>
      </c>
      <c r="B23" s="42">
        <v>0</v>
      </c>
      <c r="C23" s="11">
        <v>77500000</v>
      </c>
      <c r="D23" s="11">
        <v>0</v>
      </c>
      <c r="E23" s="13">
        <v>0</v>
      </c>
      <c r="F23" s="13">
        <v>0</v>
      </c>
      <c r="G23" s="13">
        <v>0</v>
      </c>
      <c r="H23" s="13">
        <v>0</v>
      </c>
      <c r="I23" s="30">
        <v>0</v>
      </c>
    </row>
    <row r="24" spans="1:9" s="3" customFormat="1" x14ac:dyDescent="0.25">
      <c r="A24" s="10">
        <v>6631</v>
      </c>
      <c r="B24" s="42">
        <v>0</v>
      </c>
      <c r="C24" s="12">
        <v>0</v>
      </c>
      <c r="D24" s="11">
        <v>0</v>
      </c>
      <c r="E24" s="13">
        <v>0</v>
      </c>
      <c r="F24" s="13">
        <v>0</v>
      </c>
      <c r="G24" s="13">
        <v>0</v>
      </c>
      <c r="H24" s="13">
        <v>0</v>
      </c>
      <c r="I24" s="30">
        <v>0</v>
      </c>
    </row>
    <row r="25" spans="1:9" s="3" customFormat="1" x14ac:dyDescent="0.25">
      <c r="A25" s="10" t="s">
        <v>11</v>
      </c>
      <c r="B25" s="42">
        <v>2240000</v>
      </c>
      <c r="C25" s="12">
        <v>0</v>
      </c>
      <c r="D25" s="11">
        <v>0</v>
      </c>
      <c r="E25" s="13">
        <v>0</v>
      </c>
      <c r="F25" s="13">
        <v>0</v>
      </c>
      <c r="G25" s="13">
        <v>0</v>
      </c>
      <c r="H25" s="13">
        <v>0</v>
      </c>
      <c r="I25" s="30">
        <v>0</v>
      </c>
    </row>
    <row r="26" spans="1:9" s="3" customFormat="1" x14ac:dyDescent="0.25">
      <c r="A26" s="10" t="s">
        <v>12</v>
      </c>
      <c r="B26" s="42">
        <v>1500000</v>
      </c>
      <c r="C26" s="12">
        <v>0</v>
      </c>
      <c r="D26" s="11">
        <v>0</v>
      </c>
      <c r="E26" s="13">
        <v>0</v>
      </c>
      <c r="F26" s="13">
        <v>0</v>
      </c>
      <c r="G26" s="13">
        <v>0</v>
      </c>
      <c r="H26" s="13">
        <v>0</v>
      </c>
      <c r="I26" s="30">
        <v>0</v>
      </c>
    </row>
    <row r="27" spans="1:9" s="3" customFormat="1" x14ac:dyDescent="0.25">
      <c r="A27" s="10">
        <v>6714</v>
      </c>
      <c r="B27" s="42">
        <v>0</v>
      </c>
      <c r="C27" s="12">
        <v>0</v>
      </c>
      <c r="D27" s="11">
        <v>0</v>
      </c>
      <c r="E27" s="13">
        <v>0</v>
      </c>
      <c r="F27" s="13">
        <v>0</v>
      </c>
      <c r="G27" s="13">
        <v>0</v>
      </c>
      <c r="H27" s="13">
        <v>0</v>
      </c>
      <c r="I27" s="30">
        <v>0</v>
      </c>
    </row>
    <row r="28" spans="1:9" s="3" customFormat="1" x14ac:dyDescent="0.25">
      <c r="A28" s="10">
        <v>6731</v>
      </c>
      <c r="B28" s="42">
        <v>0</v>
      </c>
      <c r="C28" s="12">
        <v>0</v>
      </c>
      <c r="D28" s="11">
        <v>115000000</v>
      </c>
      <c r="E28" s="13">
        <v>0</v>
      </c>
      <c r="F28" s="13">
        <v>0</v>
      </c>
      <c r="G28" s="13">
        <v>0</v>
      </c>
      <c r="H28" s="13">
        <v>0</v>
      </c>
      <c r="I28" s="30">
        <v>0</v>
      </c>
    </row>
    <row r="29" spans="1:9" s="3" customFormat="1" x14ac:dyDescent="0.25">
      <c r="A29" s="10">
        <v>6831</v>
      </c>
      <c r="B29" s="42">
        <v>0</v>
      </c>
      <c r="C29" s="12">
        <v>0</v>
      </c>
      <c r="D29" s="11">
        <v>0</v>
      </c>
      <c r="E29" s="13">
        <v>0</v>
      </c>
      <c r="F29" s="13">
        <v>0</v>
      </c>
      <c r="G29" s="13">
        <v>0</v>
      </c>
      <c r="H29" s="13">
        <v>0</v>
      </c>
      <c r="I29" s="30">
        <v>0</v>
      </c>
    </row>
    <row r="30" spans="1:9" s="3" customFormat="1" x14ac:dyDescent="0.25">
      <c r="A30" s="10">
        <v>7211</v>
      </c>
      <c r="B30" s="42">
        <v>0</v>
      </c>
      <c r="C30" s="12">
        <v>0</v>
      </c>
      <c r="D30" s="11">
        <v>0</v>
      </c>
      <c r="E30" s="13">
        <v>0</v>
      </c>
      <c r="F30" s="13">
        <v>0</v>
      </c>
      <c r="G30" s="13">
        <v>0</v>
      </c>
      <c r="H30" s="13">
        <v>0</v>
      </c>
      <c r="I30" s="30">
        <v>0</v>
      </c>
    </row>
    <row r="31" spans="1:9" s="3" customFormat="1" x14ac:dyDescent="0.25">
      <c r="A31" s="10">
        <v>7221</v>
      </c>
      <c r="B31" s="42">
        <v>0</v>
      </c>
      <c r="C31" s="12">
        <v>0</v>
      </c>
      <c r="D31" s="11">
        <v>0</v>
      </c>
      <c r="E31" s="13">
        <v>0</v>
      </c>
      <c r="F31" s="13">
        <v>0</v>
      </c>
      <c r="G31" s="13">
        <v>0</v>
      </c>
      <c r="H31" s="13">
        <v>0</v>
      </c>
      <c r="I31" s="30">
        <v>0</v>
      </c>
    </row>
    <row r="32" spans="1:9" s="3" customFormat="1" x14ac:dyDescent="0.25">
      <c r="A32" s="10">
        <v>7225</v>
      </c>
      <c r="B32" s="42">
        <v>0</v>
      </c>
      <c r="C32" s="12">
        <v>0</v>
      </c>
      <c r="D32" s="11">
        <v>0</v>
      </c>
      <c r="E32" s="13">
        <v>0</v>
      </c>
      <c r="F32" s="13">
        <v>0</v>
      </c>
      <c r="G32" s="13">
        <v>0</v>
      </c>
      <c r="H32" s="13">
        <v>0</v>
      </c>
      <c r="I32" s="30">
        <v>0</v>
      </c>
    </row>
    <row r="33" spans="1:9" s="3" customFormat="1" x14ac:dyDescent="0.25">
      <c r="A33" s="10">
        <v>7227</v>
      </c>
      <c r="B33" s="42">
        <v>0</v>
      </c>
      <c r="C33" s="12">
        <v>0</v>
      </c>
      <c r="D33" s="11">
        <v>0</v>
      </c>
      <c r="E33" s="13">
        <v>0</v>
      </c>
      <c r="F33" s="13">
        <v>0</v>
      </c>
      <c r="G33" s="13">
        <v>0</v>
      </c>
      <c r="H33" s="13">
        <v>0</v>
      </c>
      <c r="I33" s="30">
        <v>0</v>
      </c>
    </row>
    <row r="34" spans="1:9" s="3" customFormat="1" x14ac:dyDescent="0.25">
      <c r="A34" s="10">
        <v>7231</v>
      </c>
      <c r="B34" s="42">
        <v>0</v>
      </c>
      <c r="C34" s="12">
        <v>0</v>
      </c>
      <c r="D34" s="11">
        <v>0</v>
      </c>
      <c r="E34" s="13">
        <v>0</v>
      </c>
      <c r="F34" s="13">
        <v>0</v>
      </c>
      <c r="G34" s="13">
        <v>0</v>
      </c>
      <c r="H34" s="13">
        <v>0</v>
      </c>
      <c r="I34" s="30">
        <v>0</v>
      </c>
    </row>
    <row r="35" spans="1:9" s="3" customFormat="1" x14ac:dyDescent="0.25">
      <c r="A35" s="10">
        <v>818</v>
      </c>
      <c r="B35" s="42">
        <v>0</v>
      </c>
      <c r="C35" s="12">
        <v>0</v>
      </c>
      <c r="D35" s="11">
        <v>0</v>
      </c>
      <c r="E35" s="13">
        <v>0</v>
      </c>
      <c r="F35" s="13">
        <v>0</v>
      </c>
      <c r="G35" s="13">
        <v>0</v>
      </c>
      <c r="H35" s="13">
        <v>0</v>
      </c>
      <c r="I35" s="30">
        <v>0</v>
      </c>
    </row>
    <row r="36" spans="1:9" s="3" customFormat="1" x14ac:dyDescent="0.25">
      <c r="A36" s="10">
        <v>8443</v>
      </c>
      <c r="B36" s="42">
        <v>0</v>
      </c>
      <c r="C36" s="12">
        <v>0</v>
      </c>
      <c r="D36" s="11">
        <v>0</v>
      </c>
      <c r="E36" s="13">
        <v>0</v>
      </c>
      <c r="F36" s="13">
        <v>0</v>
      </c>
      <c r="G36" s="13">
        <v>0</v>
      </c>
      <c r="H36" s="13">
        <v>0</v>
      </c>
      <c r="I36" s="30">
        <v>0</v>
      </c>
    </row>
    <row r="37" spans="1:9" s="3" customFormat="1" x14ac:dyDescent="0.25">
      <c r="A37" s="10">
        <v>8445</v>
      </c>
      <c r="B37" s="42">
        <v>0</v>
      </c>
      <c r="C37" s="12">
        <v>0</v>
      </c>
      <c r="D37" s="11">
        <v>0</v>
      </c>
      <c r="E37" s="13">
        <v>0</v>
      </c>
      <c r="F37" s="13">
        <v>0</v>
      </c>
      <c r="G37" s="13">
        <v>0</v>
      </c>
      <c r="H37" s="13">
        <v>0</v>
      </c>
      <c r="I37" s="30">
        <v>0</v>
      </c>
    </row>
    <row r="38" spans="1:9" s="3" customFormat="1" ht="15.75" thickBot="1" x14ac:dyDescent="0.3">
      <c r="A38" s="15">
        <v>9221</v>
      </c>
      <c r="B38" s="43">
        <v>0</v>
      </c>
      <c r="C38" s="44">
        <v>0</v>
      </c>
      <c r="D38" s="16">
        <v>0</v>
      </c>
      <c r="E38" s="31">
        <v>0</v>
      </c>
      <c r="F38" s="31">
        <v>0</v>
      </c>
      <c r="G38" s="31">
        <v>0</v>
      </c>
      <c r="H38" s="31">
        <v>0</v>
      </c>
      <c r="I38" s="45">
        <v>0</v>
      </c>
    </row>
    <row r="39" spans="1:9" s="21" customFormat="1" ht="30" customHeight="1" thickBot="1" x14ac:dyDescent="0.3">
      <c r="A39" s="18" t="s">
        <v>13</v>
      </c>
      <c r="B39" s="19">
        <f t="shared" ref="B39:I39" si="0">SUM(B6:B38)</f>
        <v>4033000</v>
      </c>
      <c r="C39" s="20">
        <f t="shared" si="0"/>
        <v>77525000</v>
      </c>
      <c r="D39" s="20">
        <f t="shared" si="0"/>
        <v>115000000</v>
      </c>
      <c r="E39" s="32">
        <f t="shared" si="0"/>
        <v>15492000</v>
      </c>
      <c r="F39" s="32">
        <f t="shared" si="0"/>
        <v>0</v>
      </c>
      <c r="G39" s="32">
        <f t="shared" si="0"/>
        <v>100000</v>
      </c>
      <c r="H39" s="32">
        <f t="shared" si="0"/>
        <v>0</v>
      </c>
      <c r="I39" s="33">
        <f t="shared" si="0"/>
        <v>0</v>
      </c>
    </row>
    <row r="40" spans="1:9" s="3" customFormat="1" ht="28.5" customHeight="1" thickBot="1" x14ac:dyDescent="0.3">
      <c r="A40" s="22" t="s">
        <v>14</v>
      </c>
      <c r="B40" s="52">
        <f>B39+C39+D39+E39+F39+G39+I39+H39</f>
        <v>212150000</v>
      </c>
      <c r="C40" s="53"/>
      <c r="D40" s="53"/>
      <c r="E40" s="53"/>
      <c r="F40" s="53"/>
      <c r="G40" s="53"/>
      <c r="H40" s="53"/>
      <c r="I40" s="54"/>
    </row>
    <row r="42" spans="1:9" s="3" customFormat="1" ht="22.5" customHeight="1" thickBot="1" x14ac:dyDescent="0.3">
      <c r="A42" s="2"/>
      <c r="B42" s="2"/>
      <c r="C42" s="2"/>
      <c r="D42" s="2"/>
      <c r="E42" s="26"/>
      <c r="F42" s="26"/>
      <c r="G42" s="26"/>
      <c r="H42" s="26"/>
      <c r="I42" s="27">
        <v>2023</v>
      </c>
    </row>
    <row r="43" spans="1:9" s="3" customFormat="1" ht="25.5" customHeight="1" thickBot="1" x14ac:dyDescent="0.3">
      <c r="A43" s="55" t="s">
        <v>1</v>
      </c>
      <c r="B43" s="57" t="s">
        <v>2</v>
      </c>
      <c r="C43" s="58"/>
      <c r="D43" s="58"/>
      <c r="E43" s="58"/>
      <c r="F43" s="58"/>
      <c r="G43" s="58"/>
      <c r="H43" s="58"/>
      <c r="I43" s="59"/>
    </row>
    <row r="44" spans="1:9" s="3" customFormat="1" ht="105.75" thickBot="1" x14ac:dyDescent="0.3">
      <c r="A44" s="56"/>
      <c r="B44" s="4" t="s">
        <v>3</v>
      </c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6" t="s">
        <v>10</v>
      </c>
    </row>
    <row r="45" spans="1:9" s="3" customFormat="1" x14ac:dyDescent="0.25">
      <c r="A45" s="7">
        <v>6324</v>
      </c>
      <c r="B45" s="38">
        <v>0</v>
      </c>
      <c r="C45" s="37">
        <v>0</v>
      </c>
      <c r="D45" s="9">
        <v>0</v>
      </c>
      <c r="E45" s="9">
        <v>0</v>
      </c>
      <c r="F45" s="8">
        <v>0</v>
      </c>
      <c r="G45" s="8">
        <v>0</v>
      </c>
      <c r="H45" s="8">
        <v>0</v>
      </c>
      <c r="I45" s="46">
        <v>0</v>
      </c>
    </row>
    <row r="46" spans="1:9" s="3" customFormat="1" x14ac:dyDescent="0.25">
      <c r="A46" s="10">
        <v>6341</v>
      </c>
      <c r="B46" s="39">
        <v>0</v>
      </c>
      <c r="C46" s="13">
        <v>0</v>
      </c>
      <c r="D46" s="12">
        <v>0</v>
      </c>
      <c r="E46" s="12">
        <v>500000</v>
      </c>
      <c r="F46" s="11">
        <v>0</v>
      </c>
      <c r="G46" s="11">
        <v>0</v>
      </c>
      <c r="H46" s="11">
        <v>0</v>
      </c>
      <c r="I46" s="14">
        <v>0</v>
      </c>
    </row>
    <row r="47" spans="1:9" s="3" customFormat="1" x14ac:dyDescent="0.25">
      <c r="A47" s="10">
        <v>6361</v>
      </c>
      <c r="B47" s="40">
        <v>0</v>
      </c>
      <c r="C47" s="13">
        <v>0</v>
      </c>
      <c r="D47" s="13">
        <v>0</v>
      </c>
      <c r="E47" s="13">
        <v>800000</v>
      </c>
      <c r="F47" s="11">
        <v>0</v>
      </c>
      <c r="G47" s="11">
        <v>0</v>
      </c>
      <c r="H47" s="11">
        <v>0</v>
      </c>
      <c r="I47" s="14">
        <v>0</v>
      </c>
    </row>
    <row r="48" spans="1:9" s="3" customFormat="1" x14ac:dyDescent="0.25">
      <c r="A48" s="10">
        <v>6362</v>
      </c>
      <c r="B48" s="40">
        <v>0</v>
      </c>
      <c r="C48" s="13">
        <v>0</v>
      </c>
      <c r="D48" s="13">
        <v>0</v>
      </c>
      <c r="E48" s="13">
        <v>0</v>
      </c>
      <c r="F48" s="11">
        <v>0</v>
      </c>
      <c r="G48" s="11">
        <v>0</v>
      </c>
      <c r="H48" s="11">
        <v>0</v>
      </c>
      <c r="I48" s="14">
        <v>0</v>
      </c>
    </row>
    <row r="49" spans="1:9" s="3" customFormat="1" x14ac:dyDescent="0.25">
      <c r="A49" s="10">
        <v>6381</v>
      </c>
      <c r="B49" s="40">
        <v>0</v>
      </c>
      <c r="C49" s="13">
        <v>0</v>
      </c>
      <c r="D49" s="13">
        <v>0</v>
      </c>
      <c r="E49" s="13">
        <v>0</v>
      </c>
      <c r="F49" s="11">
        <v>0</v>
      </c>
      <c r="G49" s="11">
        <v>0</v>
      </c>
      <c r="H49" s="11">
        <v>0</v>
      </c>
      <c r="I49" s="14">
        <v>0</v>
      </c>
    </row>
    <row r="50" spans="1:9" s="3" customFormat="1" x14ac:dyDescent="0.25">
      <c r="A50" s="10">
        <v>6382</v>
      </c>
      <c r="B50" s="40">
        <v>0</v>
      </c>
      <c r="C50" s="13">
        <v>0</v>
      </c>
      <c r="D50" s="13">
        <v>0</v>
      </c>
      <c r="E50" s="13">
        <v>0</v>
      </c>
      <c r="F50" s="11">
        <v>0</v>
      </c>
      <c r="G50" s="11">
        <v>0</v>
      </c>
      <c r="H50" s="11">
        <v>0</v>
      </c>
      <c r="I50" s="14">
        <v>0</v>
      </c>
    </row>
    <row r="51" spans="1:9" s="3" customFormat="1" x14ac:dyDescent="0.25">
      <c r="A51" s="10">
        <v>6393</v>
      </c>
      <c r="B51" s="40">
        <v>0</v>
      </c>
      <c r="C51" s="13">
        <v>0</v>
      </c>
      <c r="D51" s="13">
        <v>0</v>
      </c>
      <c r="E51" s="13">
        <v>0</v>
      </c>
      <c r="F51" s="11">
        <v>0</v>
      </c>
      <c r="G51" s="11">
        <v>0</v>
      </c>
      <c r="H51" s="11">
        <v>0</v>
      </c>
      <c r="I51" s="14">
        <v>0</v>
      </c>
    </row>
    <row r="52" spans="1:9" s="3" customFormat="1" x14ac:dyDescent="0.25">
      <c r="A52" s="10">
        <v>6413</v>
      </c>
      <c r="B52" s="42">
        <v>1000</v>
      </c>
      <c r="C52" s="13">
        <v>0</v>
      </c>
      <c r="D52" s="13">
        <v>0</v>
      </c>
      <c r="E52" s="13">
        <v>0</v>
      </c>
      <c r="F52" s="11">
        <v>0</v>
      </c>
      <c r="G52" s="11">
        <v>0</v>
      </c>
      <c r="H52" s="11">
        <v>0</v>
      </c>
      <c r="I52" s="14">
        <v>0</v>
      </c>
    </row>
    <row r="53" spans="1:9" s="3" customFormat="1" x14ac:dyDescent="0.25">
      <c r="A53" s="10">
        <v>6414</v>
      </c>
      <c r="B53" s="42">
        <v>3000</v>
      </c>
      <c r="C53" s="13">
        <v>0</v>
      </c>
      <c r="D53" s="13">
        <v>0</v>
      </c>
      <c r="E53" s="13">
        <v>0</v>
      </c>
      <c r="F53" s="11">
        <v>0</v>
      </c>
      <c r="G53" s="11">
        <v>0</v>
      </c>
      <c r="H53" s="11">
        <v>0</v>
      </c>
      <c r="I53" s="14">
        <v>0</v>
      </c>
    </row>
    <row r="54" spans="1:9" s="3" customFormat="1" x14ac:dyDescent="0.25">
      <c r="A54" s="10">
        <v>6415</v>
      </c>
      <c r="B54" s="42">
        <v>1000</v>
      </c>
      <c r="C54" s="13">
        <v>0</v>
      </c>
      <c r="D54" s="13">
        <v>0</v>
      </c>
      <c r="E54" s="13">
        <v>0</v>
      </c>
      <c r="F54" s="11">
        <v>0</v>
      </c>
      <c r="G54" s="11">
        <v>0</v>
      </c>
      <c r="H54" s="11">
        <v>0</v>
      </c>
      <c r="I54" s="14">
        <v>0</v>
      </c>
    </row>
    <row r="55" spans="1:9" s="3" customFormat="1" x14ac:dyDescent="0.25">
      <c r="A55" s="10">
        <v>6416</v>
      </c>
      <c r="B55" s="42">
        <v>0</v>
      </c>
      <c r="C55" s="13">
        <v>0</v>
      </c>
      <c r="D55" s="13">
        <v>0</v>
      </c>
      <c r="E55" s="13">
        <v>0</v>
      </c>
      <c r="F55" s="11">
        <v>0</v>
      </c>
      <c r="G55" s="11">
        <v>0</v>
      </c>
      <c r="H55" s="11">
        <v>0</v>
      </c>
      <c r="I55" s="14">
        <v>0</v>
      </c>
    </row>
    <row r="56" spans="1:9" s="3" customFormat="1" x14ac:dyDescent="0.25">
      <c r="A56" s="10">
        <v>6422</v>
      </c>
      <c r="B56" s="42">
        <v>0</v>
      </c>
      <c r="C56" s="13">
        <v>0</v>
      </c>
      <c r="D56" s="13">
        <v>0</v>
      </c>
      <c r="E56" s="13">
        <v>0</v>
      </c>
      <c r="F56" s="11">
        <v>0</v>
      </c>
      <c r="G56" s="11">
        <v>0</v>
      </c>
      <c r="H56" s="11">
        <v>0</v>
      </c>
      <c r="I56" s="14">
        <v>0</v>
      </c>
    </row>
    <row r="57" spans="1:9" s="3" customFormat="1" x14ac:dyDescent="0.25">
      <c r="A57" s="10">
        <v>6423</v>
      </c>
      <c r="B57" s="42">
        <v>0</v>
      </c>
      <c r="C57" s="13">
        <v>0</v>
      </c>
      <c r="D57" s="13">
        <v>0</v>
      </c>
      <c r="E57" s="13">
        <v>0</v>
      </c>
      <c r="F57" s="11">
        <v>0</v>
      </c>
      <c r="G57" s="11">
        <v>0</v>
      </c>
      <c r="H57" s="11">
        <v>0</v>
      </c>
      <c r="I57" s="14">
        <v>0</v>
      </c>
    </row>
    <row r="58" spans="1:9" s="3" customFormat="1" x14ac:dyDescent="0.25">
      <c r="A58" s="10">
        <v>6425</v>
      </c>
      <c r="B58" s="42">
        <v>0</v>
      </c>
      <c r="C58" s="13">
        <v>0</v>
      </c>
      <c r="D58" s="13">
        <v>0</v>
      </c>
      <c r="E58" s="13">
        <v>0</v>
      </c>
      <c r="F58" s="11">
        <v>0</v>
      </c>
      <c r="G58" s="11">
        <v>0</v>
      </c>
      <c r="H58" s="11">
        <v>0</v>
      </c>
      <c r="I58" s="14">
        <v>0</v>
      </c>
    </row>
    <row r="59" spans="1:9" s="3" customFormat="1" x14ac:dyDescent="0.25">
      <c r="A59" s="10">
        <v>6429</v>
      </c>
      <c r="B59" s="42">
        <v>88000</v>
      </c>
      <c r="C59" s="13">
        <v>0</v>
      </c>
      <c r="D59" s="13">
        <v>0</v>
      </c>
      <c r="E59" s="13">
        <v>0</v>
      </c>
      <c r="F59" s="11">
        <v>0</v>
      </c>
      <c r="G59" s="11">
        <v>0</v>
      </c>
      <c r="H59" s="11">
        <v>0</v>
      </c>
      <c r="I59" s="14">
        <v>0</v>
      </c>
    </row>
    <row r="60" spans="1:9" s="3" customFormat="1" x14ac:dyDescent="0.25">
      <c r="A60" s="10">
        <v>6526</v>
      </c>
      <c r="B60" s="47">
        <v>200000</v>
      </c>
      <c r="C60" s="13">
        <v>0</v>
      </c>
      <c r="D60" s="13">
        <v>0</v>
      </c>
      <c r="E60" s="13">
        <v>0</v>
      </c>
      <c r="F60" s="11">
        <v>0</v>
      </c>
      <c r="G60" s="13">
        <v>100000</v>
      </c>
      <c r="H60" s="11">
        <v>0</v>
      </c>
      <c r="I60" s="14">
        <v>0</v>
      </c>
    </row>
    <row r="61" spans="1:9" s="3" customFormat="1" x14ac:dyDescent="0.25">
      <c r="A61" s="10">
        <v>6614</v>
      </c>
      <c r="B61" s="42">
        <v>0</v>
      </c>
      <c r="C61" s="11">
        <v>25000</v>
      </c>
      <c r="D61" s="13">
        <v>0</v>
      </c>
      <c r="E61" s="13">
        <v>0</v>
      </c>
      <c r="F61" s="11">
        <v>0</v>
      </c>
      <c r="G61" s="13">
        <v>0</v>
      </c>
      <c r="H61" s="11">
        <v>0</v>
      </c>
      <c r="I61" s="14">
        <v>0</v>
      </c>
    </row>
    <row r="62" spans="1:9" s="3" customFormat="1" x14ac:dyDescent="0.25">
      <c r="A62" s="10">
        <v>6615</v>
      </c>
      <c r="B62" s="42">
        <v>0</v>
      </c>
      <c r="C62" s="11">
        <v>65500000</v>
      </c>
      <c r="D62" s="13">
        <v>0</v>
      </c>
      <c r="E62" s="13">
        <v>0</v>
      </c>
      <c r="F62" s="11">
        <v>0</v>
      </c>
      <c r="G62" s="13">
        <v>0</v>
      </c>
      <c r="H62" s="13">
        <v>0</v>
      </c>
      <c r="I62" s="30">
        <v>0</v>
      </c>
    </row>
    <row r="63" spans="1:9" s="3" customFormat="1" x14ac:dyDescent="0.25">
      <c r="A63" s="10">
        <v>6631</v>
      </c>
      <c r="B63" s="42">
        <v>0</v>
      </c>
      <c r="C63" s="11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30">
        <v>0</v>
      </c>
    </row>
    <row r="64" spans="1:9" s="3" customFormat="1" x14ac:dyDescent="0.25">
      <c r="A64" s="10" t="s">
        <v>11</v>
      </c>
      <c r="B64" s="42">
        <v>2240000</v>
      </c>
      <c r="C64" s="11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30">
        <v>0</v>
      </c>
    </row>
    <row r="65" spans="1:9" s="3" customFormat="1" x14ac:dyDescent="0.25">
      <c r="A65" s="10" t="s">
        <v>12</v>
      </c>
      <c r="B65" s="42">
        <v>1500000</v>
      </c>
      <c r="C65" s="11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30">
        <v>0</v>
      </c>
    </row>
    <row r="66" spans="1:9" s="3" customFormat="1" x14ac:dyDescent="0.25">
      <c r="A66" s="10">
        <v>6714</v>
      </c>
      <c r="B66" s="42">
        <v>0</v>
      </c>
      <c r="C66" s="11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30">
        <v>0</v>
      </c>
    </row>
    <row r="67" spans="1:9" s="3" customFormat="1" x14ac:dyDescent="0.25">
      <c r="A67" s="10">
        <v>6731</v>
      </c>
      <c r="B67" s="42">
        <v>0</v>
      </c>
      <c r="C67" s="11">
        <v>0</v>
      </c>
      <c r="D67" s="11">
        <v>100000000</v>
      </c>
      <c r="E67" s="13">
        <v>0</v>
      </c>
      <c r="F67" s="13">
        <v>0</v>
      </c>
      <c r="G67" s="13">
        <v>0</v>
      </c>
      <c r="H67" s="13">
        <v>0</v>
      </c>
      <c r="I67" s="30">
        <v>0</v>
      </c>
    </row>
    <row r="68" spans="1:9" s="3" customFormat="1" x14ac:dyDescent="0.25">
      <c r="A68" s="10">
        <v>6831</v>
      </c>
      <c r="B68" s="42">
        <v>0</v>
      </c>
      <c r="C68" s="11">
        <v>0</v>
      </c>
      <c r="D68" s="11">
        <v>0</v>
      </c>
      <c r="E68" s="13">
        <v>0</v>
      </c>
      <c r="F68" s="13">
        <v>0</v>
      </c>
      <c r="G68" s="13">
        <v>0</v>
      </c>
      <c r="H68" s="13">
        <v>0</v>
      </c>
      <c r="I68" s="30">
        <v>0</v>
      </c>
    </row>
    <row r="69" spans="1:9" s="3" customFormat="1" x14ac:dyDescent="0.25">
      <c r="A69" s="10">
        <v>7211</v>
      </c>
      <c r="B69" s="42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4">
        <v>0</v>
      </c>
    </row>
    <row r="70" spans="1:9" s="3" customFormat="1" x14ac:dyDescent="0.25">
      <c r="A70" s="10">
        <v>7221</v>
      </c>
      <c r="B70" s="42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4">
        <v>0</v>
      </c>
    </row>
    <row r="71" spans="1:9" s="3" customFormat="1" x14ac:dyDescent="0.25">
      <c r="A71" s="10">
        <v>7225</v>
      </c>
      <c r="B71" s="42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4">
        <v>0</v>
      </c>
    </row>
    <row r="72" spans="1:9" s="3" customFormat="1" x14ac:dyDescent="0.25">
      <c r="A72" s="10">
        <v>7227</v>
      </c>
      <c r="B72" s="42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4">
        <v>0</v>
      </c>
    </row>
    <row r="73" spans="1:9" s="3" customFormat="1" x14ac:dyDescent="0.25">
      <c r="A73" s="10">
        <v>7231</v>
      </c>
      <c r="B73" s="42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4">
        <v>0</v>
      </c>
    </row>
    <row r="74" spans="1:9" s="3" customFormat="1" x14ac:dyDescent="0.25">
      <c r="A74" s="10">
        <v>818</v>
      </c>
      <c r="B74" s="42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4">
        <v>0</v>
      </c>
    </row>
    <row r="75" spans="1:9" s="3" customFormat="1" x14ac:dyDescent="0.25">
      <c r="A75" s="10">
        <v>8443</v>
      </c>
      <c r="B75" s="42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4">
        <v>0</v>
      </c>
    </row>
    <row r="76" spans="1:9" s="3" customFormat="1" x14ac:dyDescent="0.25">
      <c r="A76" s="10">
        <v>8445</v>
      </c>
      <c r="B76" s="42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4">
        <v>0</v>
      </c>
    </row>
    <row r="77" spans="1:9" s="3" customFormat="1" ht="15.75" thickBot="1" x14ac:dyDescent="0.3">
      <c r="A77" s="24">
        <v>9221</v>
      </c>
      <c r="B77" s="43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7">
        <v>0</v>
      </c>
    </row>
    <row r="78" spans="1:9" s="21" customFormat="1" ht="30" customHeight="1" thickBot="1" x14ac:dyDescent="0.3">
      <c r="A78" s="18" t="s">
        <v>13</v>
      </c>
      <c r="B78" s="25">
        <f>SUM(B45:B77)</f>
        <v>4033000</v>
      </c>
      <c r="C78" s="25">
        <f>SUM(C45:C77)</f>
        <v>65525000</v>
      </c>
      <c r="D78" s="25">
        <f t="shared" ref="D78:I78" si="1">SUM(D45:D77)</f>
        <v>100000000</v>
      </c>
      <c r="E78" s="34">
        <f t="shared" si="1"/>
        <v>1300000</v>
      </c>
      <c r="F78" s="34">
        <f t="shared" si="1"/>
        <v>0</v>
      </c>
      <c r="G78" s="34">
        <f t="shared" si="1"/>
        <v>100000</v>
      </c>
      <c r="H78" s="34">
        <f t="shared" si="1"/>
        <v>0</v>
      </c>
      <c r="I78" s="35">
        <f t="shared" si="1"/>
        <v>0</v>
      </c>
    </row>
    <row r="79" spans="1:9" s="3" customFormat="1" ht="28.5" customHeight="1" thickBot="1" x14ac:dyDescent="0.3">
      <c r="A79" s="22" t="s">
        <v>17</v>
      </c>
      <c r="B79" s="52">
        <f>B78+C78+D78+E78+F78+G78+I78+H78</f>
        <v>170958000</v>
      </c>
      <c r="C79" s="53"/>
      <c r="D79" s="53"/>
      <c r="E79" s="53"/>
      <c r="F79" s="53"/>
      <c r="G79" s="53"/>
      <c r="H79" s="53"/>
      <c r="I79" s="54"/>
    </row>
    <row r="82" spans="1:9" s="3" customFormat="1" ht="22.5" customHeight="1" thickBot="1" x14ac:dyDescent="0.3">
      <c r="A82" s="2"/>
      <c r="B82" s="2"/>
      <c r="C82" s="2"/>
      <c r="D82" s="2"/>
      <c r="E82" s="26"/>
      <c r="F82" s="26"/>
      <c r="G82" s="26"/>
      <c r="H82" s="26"/>
      <c r="I82" s="27">
        <v>2024</v>
      </c>
    </row>
    <row r="83" spans="1:9" s="3" customFormat="1" ht="25.5" customHeight="1" thickBot="1" x14ac:dyDescent="0.3">
      <c r="A83" s="55" t="s">
        <v>1</v>
      </c>
      <c r="B83" s="57" t="s">
        <v>2</v>
      </c>
      <c r="C83" s="58"/>
      <c r="D83" s="58"/>
      <c r="E83" s="58"/>
      <c r="F83" s="58"/>
      <c r="G83" s="58"/>
      <c r="H83" s="58"/>
      <c r="I83" s="59"/>
    </row>
    <row r="84" spans="1:9" s="3" customFormat="1" ht="105.75" thickBot="1" x14ac:dyDescent="0.3">
      <c r="A84" s="56"/>
      <c r="B84" s="4" t="s">
        <v>3</v>
      </c>
      <c r="C84" s="5" t="s">
        <v>4</v>
      </c>
      <c r="D84" s="5" t="s">
        <v>5</v>
      </c>
      <c r="E84" s="5" t="s">
        <v>6</v>
      </c>
      <c r="F84" s="5" t="s">
        <v>7</v>
      </c>
      <c r="G84" s="5" t="s">
        <v>8</v>
      </c>
      <c r="H84" s="5" t="s">
        <v>9</v>
      </c>
      <c r="I84" s="6" t="s">
        <v>10</v>
      </c>
    </row>
    <row r="85" spans="1:9" s="3" customFormat="1" x14ac:dyDescent="0.25">
      <c r="A85" s="7">
        <v>6324</v>
      </c>
      <c r="B85" s="38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48">
        <v>0</v>
      </c>
    </row>
    <row r="86" spans="1:9" s="3" customFormat="1" x14ac:dyDescent="0.25">
      <c r="A86" s="10">
        <v>6341</v>
      </c>
      <c r="B86" s="39">
        <v>0</v>
      </c>
      <c r="C86" s="12">
        <v>0</v>
      </c>
      <c r="D86" s="12">
        <v>0</v>
      </c>
      <c r="E86" s="12">
        <v>500000</v>
      </c>
      <c r="F86" s="12">
        <v>0</v>
      </c>
      <c r="G86" s="12">
        <v>0</v>
      </c>
      <c r="H86" s="12">
        <v>0</v>
      </c>
      <c r="I86" s="30">
        <v>0</v>
      </c>
    </row>
    <row r="87" spans="1:9" s="3" customFormat="1" x14ac:dyDescent="0.25">
      <c r="A87" s="10">
        <v>6361</v>
      </c>
      <c r="B87" s="40">
        <v>0</v>
      </c>
      <c r="C87" s="13">
        <v>0</v>
      </c>
      <c r="D87" s="13">
        <v>0</v>
      </c>
      <c r="E87" s="13">
        <v>800000</v>
      </c>
      <c r="F87" s="13">
        <v>0</v>
      </c>
      <c r="G87" s="13">
        <v>0</v>
      </c>
      <c r="H87" s="13">
        <v>0</v>
      </c>
      <c r="I87" s="30">
        <v>0</v>
      </c>
    </row>
    <row r="88" spans="1:9" s="3" customFormat="1" x14ac:dyDescent="0.25">
      <c r="A88" s="10">
        <v>6362</v>
      </c>
      <c r="B88" s="40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30">
        <v>0</v>
      </c>
    </row>
    <row r="89" spans="1:9" s="3" customFormat="1" x14ac:dyDescent="0.25">
      <c r="A89" s="10">
        <v>6381</v>
      </c>
      <c r="B89" s="40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0">
        <v>0</v>
      </c>
    </row>
    <row r="90" spans="1:9" s="3" customFormat="1" x14ac:dyDescent="0.25">
      <c r="A90" s="10">
        <v>6382</v>
      </c>
      <c r="B90" s="40">
        <v>0</v>
      </c>
      <c r="C90" s="13">
        <v>0</v>
      </c>
      <c r="D90" s="13">
        <v>0</v>
      </c>
      <c r="E90" s="13">
        <v>0</v>
      </c>
      <c r="F90" s="51">
        <v>0</v>
      </c>
      <c r="G90" s="51">
        <v>0</v>
      </c>
      <c r="H90" s="51">
        <v>0</v>
      </c>
      <c r="I90" s="30">
        <v>0</v>
      </c>
    </row>
    <row r="91" spans="1:9" s="3" customFormat="1" x14ac:dyDescent="0.25">
      <c r="A91" s="10">
        <v>6393</v>
      </c>
      <c r="B91" s="40">
        <v>0</v>
      </c>
      <c r="C91" s="13">
        <v>0</v>
      </c>
      <c r="D91" s="13">
        <v>0</v>
      </c>
      <c r="E91" s="13">
        <v>0</v>
      </c>
      <c r="F91" s="51">
        <v>0</v>
      </c>
      <c r="G91" s="51">
        <v>0</v>
      </c>
      <c r="H91" s="51">
        <v>0</v>
      </c>
      <c r="I91" s="30">
        <v>0</v>
      </c>
    </row>
    <row r="92" spans="1:9" s="3" customFormat="1" x14ac:dyDescent="0.25">
      <c r="A92" s="10">
        <v>6413</v>
      </c>
      <c r="B92" s="40">
        <v>1000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30">
        <v>0</v>
      </c>
    </row>
    <row r="93" spans="1:9" s="3" customFormat="1" x14ac:dyDescent="0.25">
      <c r="A93" s="10">
        <v>6414</v>
      </c>
      <c r="B93" s="40">
        <v>3000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30">
        <v>0</v>
      </c>
    </row>
    <row r="94" spans="1:9" s="3" customFormat="1" x14ac:dyDescent="0.25">
      <c r="A94" s="10">
        <v>6415</v>
      </c>
      <c r="B94" s="40">
        <v>1000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30">
        <v>0</v>
      </c>
    </row>
    <row r="95" spans="1:9" s="3" customFormat="1" x14ac:dyDescent="0.25">
      <c r="A95" s="10">
        <v>6416</v>
      </c>
      <c r="B95" s="40">
        <v>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30">
        <v>0</v>
      </c>
    </row>
    <row r="96" spans="1:9" s="3" customFormat="1" x14ac:dyDescent="0.25">
      <c r="A96" s="10">
        <v>6422</v>
      </c>
      <c r="B96" s="40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30">
        <v>0</v>
      </c>
    </row>
    <row r="97" spans="1:9" s="3" customFormat="1" x14ac:dyDescent="0.25">
      <c r="A97" s="10">
        <v>6423</v>
      </c>
      <c r="B97" s="40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30">
        <v>0</v>
      </c>
    </row>
    <row r="98" spans="1:9" s="3" customFormat="1" x14ac:dyDescent="0.25">
      <c r="A98" s="10">
        <v>6425</v>
      </c>
      <c r="B98" s="40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30">
        <v>0</v>
      </c>
    </row>
    <row r="99" spans="1:9" s="3" customFormat="1" x14ac:dyDescent="0.25">
      <c r="A99" s="10">
        <v>6429</v>
      </c>
      <c r="B99" s="40">
        <v>88000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30">
        <v>0</v>
      </c>
    </row>
    <row r="100" spans="1:9" s="3" customFormat="1" x14ac:dyDescent="0.25">
      <c r="A100" s="10">
        <v>6526</v>
      </c>
      <c r="B100" s="49">
        <v>200000</v>
      </c>
      <c r="C100" s="13">
        <v>0</v>
      </c>
      <c r="D100" s="13">
        <v>0</v>
      </c>
      <c r="E100" s="13">
        <v>0</v>
      </c>
      <c r="F100" s="13">
        <v>0</v>
      </c>
      <c r="G100" s="13">
        <v>100000</v>
      </c>
      <c r="H100" s="13">
        <v>0</v>
      </c>
      <c r="I100" s="30">
        <v>0</v>
      </c>
    </row>
    <row r="101" spans="1:9" s="3" customFormat="1" x14ac:dyDescent="0.25">
      <c r="A101" s="10">
        <v>6614</v>
      </c>
      <c r="B101" s="40">
        <v>0</v>
      </c>
      <c r="C101" s="13">
        <v>25000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30">
        <v>0</v>
      </c>
    </row>
    <row r="102" spans="1:9" s="3" customFormat="1" x14ac:dyDescent="0.25">
      <c r="A102" s="10">
        <v>6615</v>
      </c>
      <c r="B102" s="40">
        <v>0</v>
      </c>
      <c r="C102" s="13">
        <v>70000000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30">
        <v>0</v>
      </c>
    </row>
    <row r="103" spans="1:9" s="3" customFormat="1" x14ac:dyDescent="0.25">
      <c r="A103" s="10">
        <v>6631</v>
      </c>
      <c r="B103" s="40">
        <v>0</v>
      </c>
      <c r="C103" s="13"/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30">
        <v>0</v>
      </c>
    </row>
    <row r="104" spans="1:9" s="3" customFormat="1" x14ac:dyDescent="0.25">
      <c r="A104" s="10" t="s">
        <v>11</v>
      </c>
      <c r="B104" s="40">
        <v>2240000</v>
      </c>
      <c r="C104" s="13"/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30">
        <v>0</v>
      </c>
    </row>
    <row r="105" spans="1:9" s="3" customFormat="1" x14ac:dyDescent="0.25">
      <c r="A105" s="10" t="s">
        <v>12</v>
      </c>
      <c r="B105" s="40">
        <v>1500000</v>
      </c>
      <c r="C105" s="13"/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30">
        <v>0</v>
      </c>
    </row>
    <row r="106" spans="1:9" s="3" customFormat="1" x14ac:dyDescent="0.25">
      <c r="A106" s="10">
        <v>6714</v>
      </c>
      <c r="B106" s="40">
        <v>0</v>
      </c>
      <c r="C106" s="13"/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30">
        <v>0</v>
      </c>
    </row>
    <row r="107" spans="1:9" s="3" customFormat="1" x14ac:dyDescent="0.25">
      <c r="A107" s="10">
        <v>6731</v>
      </c>
      <c r="B107" s="40">
        <v>0</v>
      </c>
      <c r="C107" s="13"/>
      <c r="D107" s="13">
        <v>80000000</v>
      </c>
      <c r="E107" s="13">
        <v>0</v>
      </c>
      <c r="F107" s="13">
        <v>0</v>
      </c>
      <c r="G107" s="13">
        <v>0</v>
      </c>
      <c r="H107" s="13">
        <v>0</v>
      </c>
      <c r="I107" s="30">
        <v>0</v>
      </c>
    </row>
    <row r="108" spans="1:9" s="3" customFormat="1" x14ac:dyDescent="0.25">
      <c r="A108" s="10">
        <v>6831</v>
      </c>
      <c r="B108" s="40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30">
        <v>0</v>
      </c>
    </row>
    <row r="109" spans="1:9" s="3" customFormat="1" x14ac:dyDescent="0.25">
      <c r="A109" s="10">
        <v>7211</v>
      </c>
      <c r="B109" s="40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30">
        <v>0</v>
      </c>
    </row>
    <row r="110" spans="1:9" s="3" customFormat="1" x14ac:dyDescent="0.25">
      <c r="A110" s="10">
        <v>7221</v>
      </c>
      <c r="B110" s="40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30">
        <v>0</v>
      </c>
    </row>
    <row r="111" spans="1:9" s="3" customFormat="1" x14ac:dyDescent="0.25">
      <c r="A111" s="10">
        <v>7225</v>
      </c>
      <c r="B111" s="40"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30">
        <v>0</v>
      </c>
    </row>
    <row r="112" spans="1:9" s="3" customFormat="1" x14ac:dyDescent="0.25">
      <c r="A112" s="10">
        <v>7227</v>
      </c>
      <c r="B112" s="40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30">
        <v>0</v>
      </c>
    </row>
    <row r="113" spans="1:9" s="3" customFormat="1" x14ac:dyDescent="0.25">
      <c r="A113" s="10">
        <v>7231</v>
      </c>
      <c r="B113" s="40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30">
        <v>0</v>
      </c>
    </row>
    <row r="114" spans="1:9" s="3" customFormat="1" x14ac:dyDescent="0.25">
      <c r="A114" s="10">
        <v>818</v>
      </c>
      <c r="B114" s="40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30">
        <v>0</v>
      </c>
    </row>
    <row r="115" spans="1:9" s="3" customFormat="1" x14ac:dyDescent="0.25">
      <c r="A115" s="10">
        <v>8443</v>
      </c>
      <c r="B115" s="40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30">
        <v>0</v>
      </c>
    </row>
    <row r="116" spans="1:9" s="3" customFormat="1" x14ac:dyDescent="0.25">
      <c r="A116" s="10">
        <v>8445</v>
      </c>
      <c r="B116" s="40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30">
        <v>0</v>
      </c>
    </row>
    <row r="117" spans="1:9" s="3" customFormat="1" ht="15.75" thickBot="1" x14ac:dyDescent="0.3">
      <c r="A117" s="15">
        <v>9221</v>
      </c>
      <c r="B117" s="50">
        <v>0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45">
        <v>0</v>
      </c>
    </row>
    <row r="118" spans="1:9" s="21" customFormat="1" ht="30" customHeight="1" thickBot="1" x14ac:dyDescent="0.3">
      <c r="A118" s="18" t="s">
        <v>13</v>
      </c>
      <c r="B118" s="19">
        <f>SUM(B85:B117)</f>
        <v>4033000</v>
      </c>
      <c r="C118" s="20">
        <f t="shared" ref="C118:I118" si="2">SUM(C85:C117)</f>
        <v>70025000</v>
      </c>
      <c r="D118" s="20">
        <f t="shared" si="2"/>
        <v>80000000</v>
      </c>
      <c r="E118" s="32">
        <f t="shared" si="2"/>
        <v>1300000</v>
      </c>
      <c r="F118" s="32">
        <f t="shared" si="2"/>
        <v>0</v>
      </c>
      <c r="G118" s="32">
        <f t="shared" si="2"/>
        <v>100000</v>
      </c>
      <c r="H118" s="32">
        <f t="shared" si="2"/>
        <v>0</v>
      </c>
      <c r="I118" s="33">
        <f t="shared" si="2"/>
        <v>0</v>
      </c>
    </row>
    <row r="119" spans="1:9" s="3" customFormat="1" ht="28.5" customHeight="1" thickBot="1" x14ac:dyDescent="0.3">
      <c r="A119" s="22" t="s">
        <v>16</v>
      </c>
      <c r="B119" s="52">
        <f>B118+C118+D118+E118+F118+G118+I118+H118</f>
        <v>155458000</v>
      </c>
      <c r="C119" s="53"/>
      <c r="D119" s="53"/>
      <c r="E119" s="53"/>
      <c r="F119" s="53"/>
      <c r="G119" s="53"/>
      <c r="H119" s="53"/>
      <c r="I119" s="54"/>
    </row>
  </sheetData>
  <mergeCells count="11">
    <mergeCell ref="B79:I79"/>
    <mergeCell ref="A83:A84"/>
    <mergeCell ref="B83:I83"/>
    <mergeCell ref="B119:I119"/>
    <mergeCell ref="A1:I1"/>
    <mergeCell ref="A2:I2"/>
    <mergeCell ref="A4:A5"/>
    <mergeCell ref="B4:I4"/>
    <mergeCell ref="B40:I40"/>
    <mergeCell ref="A43:A44"/>
    <mergeCell ref="B43:I4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horizontalDpi="0" verticalDpi="0" r:id="rId1"/>
  <headerFooter>
    <oddHeader>&amp;LUpravno vijeće
27.12.2021.&amp;C&amp;F&amp;R4. sjednica
Točka 4. dnevnog reda</oddHeader>
    <oddFooter>&amp;LNastavni zavod za javno zdravstvo "Dr. Andrija Štampar"&amp;R&amp;P/&amp;N</oddFooter>
  </headerFooter>
  <rowBreaks count="2" manualBreakCount="2">
    <brk id="40" max="8" man="1"/>
    <brk id="79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A9D01-E68D-44B7-B9A2-95E383F3337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03d24e22-eef8-4b30-952a-8ab5e9aeaf1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99318E-1A17-41F1-88CB-6CE127454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1C8B64-FA70-4553-91DA-E6ACA1254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2022-2024</vt:lpstr>
      <vt:lpstr>'2022-2024'!Podrucje_ispisa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2021-12-24T13:46:34Z</cp:lastPrinted>
  <dcterms:created xsi:type="dcterms:W3CDTF">2019-12-16T11:48:38Z</dcterms:created>
  <dcterms:modified xsi:type="dcterms:W3CDTF">2021-12-24T13:46:36Z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